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hidePivotFieldList="1"/>
  <mc:AlternateContent xmlns:mc="http://schemas.openxmlformats.org/markup-compatibility/2006">
    <mc:Choice Requires="x15">
      <x15ac:absPath xmlns:x15ac="http://schemas.microsoft.com/office/spreadsheetml/2010/11/ac" url="F:\抽出本\提出用\抽出サンプル\サンプル\第3章\"/>
    </mc:Choice>
  </mc:AlternateContent>
  <xr:revisionPtr revIDLastSave="0" documentId="13_ncr:1_{591ECF8D-33E3-48AB-BE78-FD1C4CCDE794}" xr6:coauthVersionLast="47" xr6:coauthVersionMax="47" xr10:uidLastSave="{00000000-0000-0000-0000-000000000000}"/>
  <bookViews>
    <workbookView xWindow="2160" yWindow="4275" windowWidth="18570" windowHeight="8010" tabRatio="897" activeTab="1" xr2:uid="{00000000-000D-0000-FFFF-FFFF00000000}"/>
  </bookViews>
  <sheets>
    <sheet name="VLOOKUP関数" sheetId="9" r:id="rId1"/>
    <sheet name="LOOKUP関数" sheetId="26" r:id="rId2"/>
    <sheet name="INDEX関数" sheetId="27" r:id="rId3"/>
    <sheet name="東京都" sheetId="17" r:id="rId4"/>
    <sheet name="千葉県" sheetId="19" r:id="rId5"/>
    <sheet name="神奈川県" sheetId="21" r:id="rId6"/>
    <sheet name="埼玉県" sheetId="22" r:id="rId7"/>
    <sheet name="栃木県" sheetId="16" r:id="rId8"/>
    <sheet name="愛知県" sheetId="25" r:id="rId9"/>
    <sheet name="静岡県" sheetId="20" r:id="rId10"/>
    <sheet name="大阪府" sheetId="18" r:id="rId11"/>
    <sheet name="岐阜県" sheetId="24" r:id="rId12"/>
    <sheet name="京都府" sheetId="23" r:id="rId13"/>
    <sheet name="奈良県" sheetId="15" r:id="rId14"/>
    <sheet name="兵庫県" sheetId="14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definedNames>
    <definedName name="_xlnm._FilterDatabase" localSheetId="2" hidden="1">INDEX関数!#REF!</definedName>
    <definedName name="_xlnm._FilterDatabase" localSheetId="1" hidden="1">LOOKUP関数!#REF!</definedName>
    <definedName name="_xlnm._FilterDatabase" localSheetId="0" hidden="1">VLOOKUP関数!#REF!</definedName>
    <definedName name="_xlnm.Criteria" localSheetId="2">INDEX関数!#REF!</definedName>
    <definedName name="_xlnm.Criteria" localSheetId="1">LOOKUP関数!#REF!</definedName>
    <definedName name="_xlnm.Criteria" localSheetId="0">VLOOKUP関数!#REF!</definedName>
    <definedName name="_xlnm.Extract" localSheetId="2">INDEX関数!#REF!</definedName>
    <definedName name="_xlnm.Extract" localSheetId="1">LOOKUP関数!#REF!</definedName>
    <definedName name="_xlnm.Extract" localSheetId="0">VLOOKUP関数!#REF!</definedName>
    <definedName name="v" localSheetId="2">#REF!</definedName>
    <definedName name="v" localSheetId="1">#REF!</definedName>
    <definedName name="v" localSheetId="0">#REF!</definedName>
    <definedName name="v">#REF!</definedName>
    <definedName name="あ" localSheetId="2">"A-"&amp;TEXT(ROW(#REF!),"000")</definedName>
    <definedName name="あ" localSheetId="1">"A-"&amp;TEXT(ROW(#REF!),"000")</definedName>
    <definedName name="あ" localSheetId="0">"A-"&amp;TEXT(ROW(#REF!),"000")</definedName>
    <definedName name="あ">"A-"&amp;TEXT(ROW(#REF!),"000")</definedName>
    <definedName name="アマリカ" localSheetId="2">#REF!</definedName>
    <definedName name="アマリカ" localSheetId="1">#REF!</definedName>
    <definedName name="アマリカ" localSheetId="0">#REF!</definedName>
    <definedName name="アマリカ">#REF!</definedName>
    <definedName name="アメリカ" localSheetId="2">#REF!</definedName>
    <definedName name="アメリカ" localSheetId="1">#REF!</definedName>
    <definedName name="アメリカ" localSheetId="0">#REF!</definedName>
    <definedName name="アメリカ">#REF!</definedName>
    <definedName name="インテリア" localSheetId="2">#REF!</definedName>
    <definedName name="インテリア" localSheetId="1">#REF!</definedName>
    <definedName name="インテリア" localSheetId="0">#REF!</definedName>
    <definedName name="インテリア">#REF!</definedName>
    <definedName name="インド" localSheetId="2">#REF!</definedName>
    <definedName name="インド" localSheetId="1">#REF!</definedName>
    <definedName name="インド" localSheetId="0">#REF!</definedName>
    <definedName name="インド">#REF!</definedName>
    <definedName name="カリフォルニア" localSheetId="2">#REF!</definedName>
    <definedName name="カリフォルニア" localSheetId="1">#REF!</definedName>
    <definedName name="カリフォルニア" localSheetId="0">#REF!</definedName>
    <definedName name="カリフォルニア">#REF!</definedName>
    <definedName name="フィリピン" localSheetId="2">#REF!</definedName>
    <definedName name="フィリピン" localSheetId="1">#REF!</definedName>
    <definedName name="フィリピン" localSheetId="0">#REF!</definedName>
    <definedName name="フィリピン">#REF!</definedName>
    <definedName name="フリガナ">[1]名簿!$C$3:$C$20</definedName>
    <definedName name="伊東">'[2]クロス3-別方法'!$B$5:$E$5</definedName>
    <definedName name="営業1課" localSheetId="2">#REF!</definedName>
    <definedName name="営業1課" localSheetId="1">#REF!</definedName>
    <definedName name="営業1課" localSheetId="0">#REF!</definedName>
    <definedName name="営業1課">#REF!</definedName>
    <definedName name="営業2課" localSheetId="2">#REF!</definedName>
    <definedName name="営業2課" localSheetId="1">#REF!</definedName>
    <definedName name="営業2課" localSheetId="0">#REF!</definedName>
    <definedName name="営業2課">#REF!</definedName>
    <definedName name="関西" localSheetId="2">#REF!</definedName>
    <definedName name="関西" localSheetId="1">#REF!</definedName>
    <definedName name="関西" localSheetId="0">#REF!</definedName>
    <definedName name="関西">#REF!</definedName>
    <definedName name="関東" localSheetId="2">#REF!</definedName>
    <definedName name="関東" localSheetId="1">#REF!</definedName>
    <definedName name="関東" localSheetId="0">#REF!</definedName>
    <definedName name="関東">#REF!</definedName>
    <definedName name="橋本">'[2]クロス3-別方法'!$B$3:$E$3</definedName>
    <definedName name="限定2016年">'[3]9 (2)'!$B$10</definedName>
    <definedName name="限定2017年">'[3]9 (2)'!$E$10</definedName>
    <definedName name="高澤利也" localSheetId="2">#REF!</definedName>
    <definedName name="高澤利也" localSheetId="1">#REF!</definedName>
    <definedName name="高澤利也" localSheetId="0">#REF!</definedName>
    <definedName name="高澤利也">#REF!</definedName>
    <definedName name="佐藤">'[2]クロス3-別方法'!$B$2:$E$2</definedName>
    <definedName name="雑貨" localSheetId="2">#REF!</definedName>
    <definedName name="雑貨" localSheetId="1">#REF!</definedName>
    <definedName name="雑貨" localSheetId="0">#REF!</definedName>
    <definedName name="雑貨">#REF!</definedName>
    <definedName name="資格名">[4]資格一覧!$A$2:$A$51</definedName>
    <definedName name="女" localSheetId="2">#REF!</definedName>
    <definedName name="女" localSheetId="1">#REF!</definedName>
    <definedName name="女" localSheetId="0">#REF!</definedName>
    <definedName name="女">#REF!</definedName>
    <definedName name="上原里香" localSheetId="2">#REF!</definedName>
    <definedName name="上原里香" localSheetId="1">#REF!</definedName>
    <definedName name="上原里香" localSheetId="0">#REF!</definedName>
    <definedName name="上原里香">#REF!</definedName>
    <definedName name="新谷勇作" localSheetId="2">#REF!</definedName>
    <definedName name="新谷勇作" localSheetId="1">#REF!</definedName>
    <definedName name="新谷勇作" localSheetId="0">#REF!</definedName>
    <definedName name="新谷勇作">#REF!</definedName>
    <definedName name="川崎">'[2]クロス3-別方法'!$B$4:$E$4</definedName>
    <definedName name="大田">[5]合計3!$E$2:$E$6,[5]合計3!$B$7:$D$15</definedName>
    <definedName name="男" localSheetId="2">#REF!</definedName>
    <definedName name="男" localSheetId="1">#REF!</definedName>
    <definedName name="男" localSheetId="0">#REF!</definedName>
    <definedName name="男">#REF!</definedName>
    <definedName name="中島">[5]合計3!$B$2:$B$9,[5]合計3!$E$7:$E$15</definedName>
    <definedName name="店名">[1]後3!$G$3:$I$5</definedName>
    <definedName name="田中">[5]合計3!$C$2:$D$6,[5]合計3!$B$7:$E$9</definedName>
    <definedName name="入館者数">[6]入館者数!$B$3:$B$33</definedName>
    <definedName name="範囲">'[7]3'!$A$18:$A$26</definedName>
    <definedName name="浜中美智" localSheetId="2">#REF!</definedName>
    <definedName name="浜中美智" localSheetId="1">#REF!</definedName>
    <definedName name="浜中美智" localSheetId="0">#REF!</definedName>
    <definedName name="浜中美智">#REF!</definedName>
    <definedName name="福山雅子" localSheetId="2">#REF!</definedName>
    <definedName name="福山雅子" localSheetId="1">#REF!</definedName>
    <definedName name="福山雅子" localSheetId="0">#REF!</definedName>
    <definedName name="福山雅子">#REF!</definedName>
    <definedName name="法人格">[8]会社名2!$D$16:$D$19</definedName>
    <definedName name="名簿">[1]名簿!$B$2</definedName>
    <definedName name="有馬雪美" localSheetId="2">#REF!</definedName>
    <definedName name="有馬雪美" localSheetId="1">#REF!</definedName>
    <definedName name="有馬雪美" localSheetId="0">#REF!</definedName>
    <definedName name="有馬雪美">#REF!</definedName>
    <definedName name="鈴木">'[2]クロス3-別方法'!$B$1:$E$1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27" l="1"/>
  <c r="D2" i="26" l="1"/>
  <c r="D2" i="9"/>
</calcChain>
</file>

<file path=xl/sharedStrings.xml><?xml version="1.0" encoding="utf-8"?>
<sst xmlns="http://schemas.openxmlformats.org/spreadsheetml/2006/main" count="297" uniqueCount="147">
  <si>
    <t>MW021</t>
  </si>
  <si>
    <t>MW019</t>
  </si>
  <si>
    <t>MW013</t>
  </si>
  <si>
    <t>MW002</t>
  </si>
  <si>
    <t>MW020</t>
  </si>
  <si>
    <t>MW018</t>
  </si>
  <si>
    <t>MW011</t>
  </si>
  <si>
    <t>MW010</t>
  </si>
  <si>
    <t>MW007</t>
  </si>
  <si>
    <t>MW006</t>
  </si>
  <si>
    <t>MW005</t>
  </si>
  <si>
    <t>MW022</t>
  </si>
  <si>
    <t>MW017</t>
  </si>
  <si>
    <t>MW015</t>
  </si>
  <si>
    <t>MW014</t>
  </si>
  <si>
    <t>MW012</t>
  </si>
  <si>
    <t>MW009</t>
  </si>
  <si>
    <t>MW008</t>
  </si>
  <si>
    <t>MW004</t>
  </si>
  <si>
    <t>MW003</t>
  </si>
  <si>
    <t>検索</t>
    <rPh sb="0" eb="2">
      <t>ケンサク</t>
    </rPh>
    <phoneticPr fontId="1"/>
  </si>
  <si>
    <t>氏名</t>
    <rPh sb="0" eb="2">
      <t>シメイ</t>
    </rPh>
    <phoneticPr fontId="1"/>
  </si>
  <si>
    <t>電話番号</t>
    <rPh sb="0" eb="4">
      <t>デンワバンゴウ</t>
    </rPh>
    <phoneticPr fontId="1"/>
  </si>
  <si>
    <t>都道府県</t>
    <rPh sb="0" eb="4">
      <t>トドウフケン</t>
    </rPh>
    <phoneticPr fontId="1"/>
  </si>
  <si>
    <t>北山幸恵</t>
  </si>
  <si>
    <t>久米佑一朗</t>
  </si>
  <si>
    <t>長谷川由美子</t>
  </si>
  <si>
    <t>東野正昭</t>
  </si>
  <si>
    <t>甲斐健太</t>
  </si>
  <si>
    <t>種田久美子</t>
  </si>
  <si>
    <t>MW001</t>
  </si>
  <si>
    <t>笛木雅也</t>
  </si>
  <si>
    <t>相澤優斗</t>
  </si>
  <si>
    <t>263-5552</t>
  </si>
  <si>
    <t>471-0835</t>
  </si>
  <si>
    <t>070-****-0002</t>
  </si>
  <si>
    <t>プレミアム</t>
  </si>
  <si>
    <t>110-0005</t>
  </si>
  <si>
    <t>090-****-0025</t>
  </si>
  <si>
    <t>ブロンズ</t>
  </si>
  <si>
    <t>530-0017</t>
  </si>
  <si>
    <t>090-****-0004</t>
  </si>
  <si>
    <t>プラチナ</t>
  </si>
  <si>
    <t>634-0001</t>
  </si>
  <si>
    <t>090-****-0005</t>
  </si>
  <si>
    <t>ダイヤモンド</t>
  </si>
  <si>
    <t>659-0013</t>
  </si>
  <si>
    <t>090-****-0006</t>
  </si>
  <si>
    <t>ゴールド</t>
  </si>
  <si>
    <t>104-0044</t>
  </si>
  <si>
    <t>215-0023</t>
  </si>
  <si>
    <t>080-****-0003</t>
  </si>
  <si>
    <t>234-0011</t>
  </si>
  <si>
    <t>080-****-0001</t>
  </si>
  <si>
    <t>569-1114</t>
  </si>
  <si>
    <t>090-****-0007</t>
  </si>
  <si>
    <t>552-0003</t>
  </si>
  <si>
    <t>090-****-0111</t>
  </si>
  <si>
    <t>シルバー</t>
  </si>
  <si>
    <t>327-0004</t>
  </si>
  <si>
    <t>501-6207</t>
  </si>
  <si>
    <t>123-0842</t>
  </si>
  <si>
    <t>090-****-0100</t>
  </si>
  <si>
    <t>ロイヤル</t>
  </si>
  <si>
    <t>レギュラー</t>
  </si>
  <si>
    <t>090-****-0102</t>
  </si>
  <si>
    <t>090-****-0103</t>
  </si>
  <si>
    <t>090-****-0104</t>
  </si>
  <si>
    <t>大塚澪</t>
  </si>
  <si>
    <t>塩川明日香</t>
  </si>
  <si>
    <t>山口一輝</t>
  </si>
  <si>
    <t>春日杏</t>
  </si>
  <si>
    <t>里中美咲</t>
  </si>
  <si>
    <t>根岸拓也</t>
  </si>
  <si>
    <t>柿崎結菜</t>
  </si>
  <si>
    <t>水口幸子</t>
  </si>
  <si>
    <t>柿崎翼</t>
  </si>
  <si>
    <t>南唯一</t>
  </si>
  <si>
    <t>横田里奈</t>
  </si>
  <si>
    <t>渡部綾乃</t>
  </si>
  <si>
    <t>350-1126</t>
  </si>
  <si>
    <t>564-0051</t>
  </si>
  <si>
    <t>410-0844</t>
  </si>
  <si>
    <t>601-1394</t>
  </si>
  <si>
    <t>462-0858</t>
  </si>
  <si>
    <t>182-0016</t>
  </si>
  <si>
    <t>千葉市稲毛区あやめ台＊＊＊</t>
  </si>
  <si>
    <t>豊田市曙町＊＊＊</t>
  </si>
  <si>
    <t>台東区上野桜＊＊＊</t>
  </si>
  <si>
    <t>大阪市北区角田町＊＊＊</t>
  </si>
  <si>
    <t>橿原市太田市町＊＊＊</t>
  </si>
  <si>
    <t>芦屋市岩園町＊＊＊</t>
  </si>
  <si>
    <t>中央区明石町＊＊＊</t>
  </si>
  <si>
    <t>川崎市麻生区片平＊＊＊</t>
  </si>
  <si>
    <t>千葉市若葉区大草町＊＊＊</t>
  </si>
  <si>
    <t>高槻市別所本町＊＊＊</t>
  </si>
  <si>
    <t>大阪市港区磯路＊＊＊</t>
  </si>
  <si>
    <t>佐野市赤坂町＊＊＊</t>
  </si>
  <si>
    <t>羽島市足近町＊＊＊</t>
  </si>
  <si>
    <t>足立区栗原＊＊＊</t>
  </si>
  <si>
    <t>川越市旭町＊＊＊</t>
  </si>
  <si>
    <t>吹田市豊津町＊＊＊</t>
  </si>
  <si>
    <t>沼津市春日町＊＊＊</t>
  </si>
  <si>
    <t>宇治市池尾仙郷山＊＊＊</t>
  </si>
  <si>
    <t>名古屋市北区大蔵町＊＊＊</t>
  </si>
  <si>
    <t>調布市佐須町＊＊＊</t>
  </si>
  <si>
    <t>090-****-0001</t>
  </si>
  <si>
    <t>070-****-0201</t>
  </si>
  <si>
    <t>0283-**-0000</t>
  </si>
  <si>
    <t>058-***-0000</t>
  </si>
  <si>
    <t>080-****-0002</t>
  </si>
  <si>
    <t>070-****-0101</t>
  </si>
  <si>
    <t>1000-10-001</t>
  </si>
  <si>
    <t>1010-11-002</t>
  </si>
  <si>
    <t>1020-12-003</t>
  </si>
  <si>
    <t>1040-14-005</t>
  </si>
  <si>
    <t>1050-15-006</t>
  </si>
  <si>
    <t>1060-16-007</t>
  </si>
  <si>
    <t>1070-17-008</t>
  </si>
  <si>
    <t>1030-13-004</t>
  </si>
  <si>
    <t>1080-18-009</t>
  </si>
  <si>
    <t>1090-19-010</t>
  </si>
  <si>
    <t>1100-20-011</t>
  </si>
  <si>
    <t>1110-21-012</t>
  </si>
  <si>
    <t>1120-22-013</t>
  </si>
  <si>
    <t>1130-23-014</t>
  </si>
  <si>
    <t>1140-24-015</t>
  </si>
  <si>
    <t>1160-26-017</t>
  </si>
  <si>
    <t>1170-27-018</t>
  </si>
  <si>
    <t>1180-28-019</t>
  </si>
  <si>
    <t>1190-29-020</t>
  </si>
  <si>
    <t>1200-30-021</t>
  </si>
  <si>
    <t>1210-31-022</t>
  </si>
  <si>
    <t>No.</t>
  </si>
  <si>
    <t>会員ID</t>
  </si>
  <si>
    <t>氏名</t>
  </si>
  <si>
    <t>生年月日</t>
  </si>
  <si>
    <t>郵便番号</t>
  </si>
  <si>
    <t>市区町村番地</t>
  </si>
  <si>
    <t>電話番号</t>
  </si>
  <si>
    <t>カード番号</t>
  </si>
  <si>
    <t>会員ランク</t>
  </si>
  <si>
    <t>入会日</t>
  </si>
  <si>
    <t>年齢</t>
  </si>
  <si>
    <t>千葉県</t>
    <rPh sb="0" eb="3">
      <t>チバケン</t>
    </rPh>
    <phoneticPr fontId="1"/>
  </si>
  <si>
    <t>カード番号</t>
    <rPh sb="3" eb="5">
      <t>バンゴウ</t>
    </rPh>
    <phoneticPr fontId="1"/>
  </si>
  <si>
    <t>1020-12-003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</si>
</sst>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 textRotation="255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8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7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chiko\Desktop\&#25216;&#34899;&#35413;&#35542;&#31038;\&#12503;&#12525;&#12398;&#27969;&#20736;&#12471;&#12522;&#12540;&#12474;\&#20006;&#12409;&#26367;&#12360;&#65286;&#20837;&#12428;&#26367;&#12360;&#26696;2011&#24180;\&#20837;&#12428;&#26367;&#12360;&#20006;&#12409;&#26367;&#12360;&#20225;&#30011;\&#26032;&#26696;\&#12469;&#12531;&#12503;&#12523;\&#20837;&#12428;&#26367;&#12360;\&#31532;1&#31456;\&#12371;&#12435;&#12394;&#12487;&#12540;&#12479;&#12395;&#20837;&#12428;&#26367;&#12360;&#12383;&#12356;&#12450;&#12521;&#12459;&#12523;&#1248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chiko\Desktop\&#25216;&#34899;&#35413;&#35542;&#31038;\&#12503;&#12525;&#12398;&#27969;&#20736;&#12471;&#12522;&#12540;&#12474;\&#20006;&#12409;&#26367;&#12360;&#65286;&#20837;&#12428;&#26367;&#12360;&#26696;2011&#24180;\&#20837;&#12428;&#26367;&#12360;&#20006;&#12409;&#26367;&#12360;&#20225;&#30011;\&#20837;&#12428;&#26367;&#12360;\&#12463;&#12525;&#12473;&#34920;&#20837;&#12428;&#26367;&#12360;&#3223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enovo\Desktop\&#38598;&#35336;&#25277;&#20986;2016\&#38598;&#35336;&#25277;&#20986;&#20225;&#30011;&#26696;\&#38598;&#35336;&#25277;&#20986;&#26412;\&#12469;&#12531;&#12503;&#12523;\&#38598;&#35336;&#32232;%20-%20&#12373;&#12435;&#12407;&#12427;\Book1(&#33258;&#21205;&#22238;&#24489;&#28168;&#12415;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Owner\&#12487;&#12473;&#12463;&#12488;&#12483;&#12503;\CAD&#65286;CG&#12510;&#12460;&#12472;&#12531;\CAD&#65286;CG&#12510;&#12460;&#12472;&#12531;&#39640;&#27211;&#27096;\&#31532;9&#22238;\&#12469;&#12531;&#12503;&#12523;\&#21517;&#31807;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2450;&#12473;&#12461;&#12540;&#36899;&#36617;/2009&#24180;&#26696;&#12288;&#12394;&#12375;/&#31532;1&#22238;/&#31532;1&#22238;&#12493;&#1247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vonsky\Desktop\&#25216;&#34899;&#35413;&#35542;&#31038;\&#12497;&#12527;&#12540;&#12486;&#12463;&#12491;&#12483;&#12463;\&#21407;&#31295;\&#20840;&#20307;&#12469;&#12531;&#12503;&#12523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chiko\Desktop\&#25216;&#34899;&#35413;&#35542;&#31038;\&#12503;&#12525;&#12398;&#27969;&#20736;&#12471;&#12522;&#12540;&#12474;\&#12503;&#12525;&#12398;&#27969;&#20736;&#12288;&#38598;&#35336;&#65286;&#25277;&#20986;&#26696;\&#38598;&#35336;&#65286;&#25277;&#20986;&#26696;2011&#24180;\&#25277;&#20986;&#32232;\&#12493;&#12479;&#20351;&#29992;\&#31532;3&#31456;\&#31532;3&#31456;&#12288;&#30446;&#30340;&#12398;&#34920;&#12395;&#25277;&#2098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chiko\Desktop\&#26032;&#26696;\&#20837;&#12428;&#26367;&#12360;\&#31532;1&#31456;\&#20303;&#25152;&#37682;&#12434;&#12371;&#12435;&#12394;&#12487;&#12540;&#12479;&#12395;&#20837;&#12428;&#26367;&#12360;&#12383;&#123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示1"/>
      <sheetName val="元"/>
      <sheetName val="前　"/>
      <sheetName val="後　"/>
      <sheetName val="表示2"/>
      <sheetName val="元　　　　"/>
      <sheetName val="後　 (2)"/>
      <sheetName val="表示3　"/>
      <sheetName val="　前"/>
      <sheetName val="後-1"/>
      <sheetName val="後-2"/>
      <sheetName val="入荷表 (2)"/>
      <sheetName val="数値1"/>
      <sheetName val="元　"/>
      <sheetName val="チ　ェック"/>
      <sheetName val="千単位　四捨五入"/>
      <sheetName val="万単位　四捨五入"/>
      <sheetName val="千単位　切り捨て"/>
      <sheetName val="万単位　切り捨て"/>
      <sheetName val="千単位 切り上げ"/>
      <sheetName val="万単位 切り上げ"/>
      <sheetName val="コラム1"/>
      <sheetName val="コラム2"/>
      <sheetName val="数値2"/>
      <sheetName val="元　 (2)"/>
      <sheetName val="表示形式　四捨五入"/>
      <sheetName val="表示形式　切り捨て"/>
      <sheetName val="関数　四捨五入"/>
      <sheetName val="関数　切り捨て"/>
      <sheetName val="関数　切り上げ"/>
      <sheetName val="数値3"/>
      <sheetName val="元　 (3)"/>
      <sheetName val="後1"/>
      <sheetName val="後1 (2)"/>
      <sheetName val="後1 (3)"/>
      <sheetName val="後 2"/>
      <sheetName val="元　 (4)"/>
      <sheetName val="数値4"/>
      <sheetName val="　元　千単位"/>
      <sheetName val="千単位"/>
      <sheetName val="元　万単位"/>
      <sheetName val="万単位"/>
      <sheetName val="数値5"/>
      <sheetName val="前"/>
      <sheetName val="後(2)"/>
      <sheetName val="数値6"/>
      <sheetName val="　　前　　"/>
      <sheetName val="　後　　 (2)"/>
      <sheetName val="数値7"/>
      <sheetName val="　　元"/>
      <sheetName val="　　後 (2)"/>
      <sheetName val="数値8"/>
      <sheetName val="前　　"/>
      <sheetName val="後　　　"/>
      <sheetName val="リンク1"/>
      <sheetName val="リスト1"/>
      <sheetName val="元3"/>
      <sheetName val="後3"/>
      <sheetName val="リスト2"/>
      <sheetName val="元4"/>
      <sheetName val="後4 (2)"/>
      <sheetName val="リスト3"/>
      <sheetName val="名簿"/>
      <sheetName val="リスト4"/>
      <sheetName val="前　　　"/>
      <sheetName val="後 (2)"/>
      <sheetName val="コラム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3">
          <cell r="G3" t="str">
            <v>駅前店</v>
          </cell>
          <cell r="H3" t="str">
            <v>南ビル店</v>
          </cell>
          <cell r="I3" t="str">
            <v>地下街店</v>
          </cell>
        </row>
        <row r="4">
          <cell r="G4" t="str">
            <v>道頓堀店</v>
          </cell>
          <cell r="H4" t="str">
            <v>船場店</v>
          </cell>
          <cell r="I4" t="str">
            <v>南タワー店</v>
          </cell>
        </row>
        <row r="5">
          <cell r="G5" t="str">
            <v>西芦屋店</v>
          </cell>
          <cell r="H5" t="str">
            <v>須磨店</v>
          </cell>
        </row>
      </sheetData>
      <sheetData sheetId="58"/>
      <sheetData sheetId="59"/>
      <sheetData sheetId="60"/>
      <sheetData sheetId="61"/>
      <sheetData sheetId="62">
        <row r="2">
          <cell r="B2" t="str">
            <v>取引会社</v>
          </cell>
        </row>
        <row r="3">
          <cell r="C3" t="str">
            <v>アイノクミアイ</v>
          </cell>
        </row>
        <row r="4">
          <cell r="C4" t="str">
            <v>エガシラダイイチショウジ</v>
          </cell>
        </row>
        <row r="5">
          <cell r="C5" t="str">
            <v>カガノショウテン</v>
          </cell>
        </row>
        <row r="6">
          <cell r="C6" t="str">
            <v>コウエイセイサク</v>
          </cell>
        </row>
        <row r="7">
          <cell r="C7" t="str">
            <v>コハラセツビ</v>
          </cell>
        </row>
        <row r="8">
          <cell r="C8" t="str">
            <v>サザナミクミアイ</v>
          </cell>
        </row>
        <row r="9">
          <cell r="C9" t="str">
            <v>セイシンコウゲイ</v>
          </cell>
        </row>
        <row r="10">
          <cell r="C10" t="str">
            <v>タテシマアカデミー</v>
          </cell>
        </row>
        <row r="11">
          <cell r="C11" t="str">
            <v>チグサコウグ</v>
          </cell>
        </row>
        <row r="12">
          <cell r="C12" t="str">
            <v>ナカノウラキカク</v>
          </cell>
        </row>
        <row r="13">
          <cell r="C13" t="str">
            <v>ナントウインテリア</v>
          </cell>
        </row>
        <row r="14">
          <cell r="C14" t="str">
            <v>ニシオカカントリー</v>
          </cell>
        </row>
        <row r="15">
          <cell r="C15" t="str">
            <v>ネムロガワショウジ</v>
          </cell>
        </row>
        <row r="16">
          <cell r="C16" t="str">
            <v>ハザマワーク</v>
          </cell>
        </row>
        <row r="17">
          <cell r="C17" t="str">
            <v>ハルハラユニック</v>
          </cell>
        </row>
        <row r="18">
          <cell r="C18" t="str">
            <v>マルハシカントリー</v>
          </cell>
        </row>
        <row r="19">
          <cell r="C19" t="str">
            <v>ヨシミセイゾウ</v>
          </cell>
        </row>
        <row r="20">
          <cell r="C20" t="str">
            <v>ワタベリック</v>
          </cell>
        </row>
      </sheetData>
      <sheetData sheetId="63"/>
      <sheetData sheetId="64"/>
      <sheetData sheetId="65"/>
      <sheetData sheetId="6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クロス1"/>
      <sheetName val="クロス2"/>
      <sheetName val="クロス3"/>
      <sheetName val="クロス3-別方法"/>
      <sheetName val="クロス4"/>
      <sheetName val="クロス5"/>
    </sheetNames>
    <sheetDataSet>
      <sheetData sheetId="0"/>
      <sheetData sheetId="1"/>
      <sheetData sheetId="2"/>
      <sheetData sheetId="3">
        <row r="1">
          <cell r="B1">
            <v>40497</v>
          </cell>
          <cell r="C1">
            <v>40532</v>
          </cell>
        </row>
        <row r="2">
          <cell r="B2">
            <v>40487</v>
          </cell>
          <cell r="C2">
            <v>40497</v>
          </cell>
          <cell r="D2">
            <v>40476</v>
          </cell>
          <cell r="E2">
            <v>40474</v>
          </cell>
        </row>
        <row r="3">
          <cell r="B3">
            <v>40532</v>
          </cell>
          <cell r="C3">
            <v>40497</v>
          </cell>
        </row>
        <row r="4">
          <cell r="B4">
            <v>40474</v>
          </cell>
        </row>
        <row r="5">
          <cell r="B5">
            <v>40532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6操作前"/>
      <sheetName val="2 (2)"/>
      <sheetName val="研修"/>
      <sheetName val="5 (3)"/>
      <sheetName val="9"/>
      <sheetName val="8 "/>
      <sheetName val="5 (2)"/>
      <sheetName val="1"/>
      <sheetName val="9 (2)"/>
      <sheetName val="7 (3)"/>
      <sheetName val="6 (3)"/>
      <sheetName val="7 (2)"/>
      <sheetName val="19"/>
      <sheetName val="3 (3)"/>
      <sheetName val="6 (2)"/>
      <sheetName val="8 (2)"/>
      <sheetName val="10-1"/>
      <sheetName val="12 (2)"/>
      <sheetName val="3 (2)"/>
      <sheetName val="4 (2)"/>
      <sheetName val="2"/>
      <sheetName val="3"/>
      <sheetName val="4"/>
      <sheetName val="8"/>
      <sheetName val="14"/>
      <sheetName val="13"/>
      <sheetName val="10"/>
      <sheetName val="6"/>
      <sheetName val="12"/>
      <sheetName val="52"/>
      <sheetName val="4~5月"/>
      <sheetName val="Sheet1"/>
      <sheetName val="5月　"/>
      <sheetName val="Sheet1 (3)"/>
      <sheetName val="売上マスタ"/>
      <sheetName val="商品マスタ"/>
      <sheetName val="Sheet3"/>
      <sheetName val="Sheet4"/>
      <sheetName val="Sheet2"/>
      <sheetName val="Sheet8"/>
      <sheetName val="Sheet6"/>
      <sheetName val="Sheet1 (2)"/>
      <sheetName val="統括部"/>
      <sheetName val="管理部"/>
      <sheetName val="開発部"/>
      <sheetName val="28"/>
      <sheetName val="東京都"/>
      <sheetName val="大阪府"/>
      <sheetName val="東京都 (2)"/>
      <sheetName val="16"/>
      <sheetName val="7"/>
      <sheetName val="5"/>
      <sheetName val="7月 (2)"/>
      <sheetName val="7月"/>
      <sheetName val="8月"/>
      <sheetName val="9月"/>
      <sheetName val="10月"/>
      <sheetName val="販売h実績はこちら"/>
      <sheetName val="3 (4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0">
          <cell r="B10">
            <v>30462</v>
          </cell>
          <cell r="E10">
            <v>51330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技術者名簿1"/>
      <sheetName val="技術者名簿2"/>
      <sheetName val="印刷用"/>
      <sheetName val="資格一覧"/>
    </sheetNames>
    <sheetDataSet>
      <sheetData sheetId="0"/>
      <sheetData sheetId="1"/>
      <sheetData sheetId="2"/>
      <sheetData sheetId="3">
        <row r="2">
          <cell r="A2" t="str">
            <v>一級建築士</v>
          </cell>
        </row>
        <row r="3">
          <cell r="A3" t="str">
            <v>木造建築士</v>
          </cell>
        </row>
        <row r="4">
          <cell r="A4" t="str">
            <v>二級建築士</v>
          </cell>
        </row>
        <row r="5">
          <cell r="A5" t="str">
            <v>一級建築施工管理技士</v>
          </cell>
        </row>
        <row r="6">
          <cell r="A6" t="str">
            <v>二級建築施工管理技士</v>
          </cell>
        </row>
        <row r="7">
          <cell r="A7" t="str">
            <v>一級土木施工管理技士</v>
          </cell>
        </row>
        <row r="8">
          <cell r="A8" t="str">
            <v>二級土木施工管理技士</v>
          </cell>
        </row>
        <row r="9">
          <cell r="A9" t="str">
            <v>一級電気工事施工管理技士</v>
          </cell>
        </row>
        <row r="10">
          <cell r="A10" t="str">
            <v>二級電気工事施工管理技士</v>
          </cell>
        </row>
        <row r="11">
          <cell r="A11" t="str">
            <v>一級管工事施工管理技士</v>
          </cell>
        </row>
        <row r="12">
          <cell r="A12" t="str">
            <v>二級管工事施工管理技士</v>
          </cell>
        </row>
        <row r="13">
          <cell r="A13" t="str">
            <v>一級造園施工管理技士</v>
          </cell>
        </row>
        <row r="14">
          <cell r="A14" t="str">
            <v>二級造園施工管理技士</v>
          </cell>
        </row>
        <row r="15">
          <cell r="A15" t="str">
            <v>インテリア設計士一級</v>
          </cell>
        </row>
        <row r="16">
          <cell r="A16" t="str">
            <v>インテリア設計士二級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累計1"/>
      <sheetName val="累計2"/>
      <sheetName val="合計1"/>
      <sheetName val="合計2"/>
      <sheetName val="合計3"/>
      <sheetName val="合計4"/>
      <sheetName val="小計1 "/>
      <sheetName val="小計2"/>
      <sheetName val="引き算"/>
    </sheetNames>
    <sheetDataSet>
      <sheetData sheetId="0"/>
      <sheetData sheetId="1"/>
      <sheetData sheetId="2"/>
      <sheetData sheetId="3"/>
      <sheetData sheetId="4">
        <row r="2">
          <cell r="B2">
            <v>116</v>
          </cell>
          <cell r="C2">
            <v>314</v>
          </cell>
          <cell r="D2">
            <v>262</v>
          </cell>
          <cell r="E2">
            <v>476</v>
          </cell>
        </row>
        <row r="3">
          <cell r="B3">
            <v>315</v>
          </cell>
          <cell r="C3">
            <v>576</v>
          </cell>
          <cell r="D3">
            <v>250</v>
          </cell>
          <cell r="E3">
            <v>787</v>
          </cell>
        </row>
        <row r="4">
          <cell r="B4">
            <v>542</v>
          </cell>
          <cell r="C4">
            <v>514</v>
          </cell>
          <cell r="D4">
            <v>793</v>
          </cell>
          <cell r="E4">
            <v>608</v>
          </cell>
        </row>
        <row r="5">
          <cell r="B5">
            <v>390</v>
          </cell>
          <cell r="C5">
            <v>390</v>
          </cell>
          <cell r="D5">
            <v>950</v>
          </cell>
          <cell r="E5">
            <v>518</v>
          </cell>
        </row>
        <row r="6">
          <cell r="B6">
            <v>687</v>
          </cell>
          <cell r="C6">
            <v>861</v>
          </cell>
          <cell r="D6">
            <v>991</v>
          </cell>
          <cell r="E6">
            <v>170</v>
          </cell>
        </row>
        <row r="7">
          <cell r="B7">
            <v>284</v>
          </cell>
          <cell r="C7">
            <v>486</v>
          </cell>
          <cell r="D7">
            <v>124</v>
          </cell>
          <cell r="E7">
            <v>853</v>
          </cell>
        </row>
        <row r="8">
          <cell r="B8">
            <v>361</v>
          </cell>
          <cell r="C8">
            <v>877</v>
          </cell>
          <cell r="D8">
            <v>992</v>
          </cell>
          <cell r="E8">
            <v>785</v>
          </cell>
        </row>
        <row r="9">
          <cell r="B9">
            <v>133</v>
          </cell>
          <cell r="C9">
            <v>938</v>
          </cell>
          <cell r="D9">
            <v>445</v>
          </cell>
          <cell r="E9">
            <v>952</v>
          </cell>
        </row>
        <row r="10">
          <cell r="B10">
            <v>328</v>
          </cell>
          <cell r="C10">
            <v>574</v>
          </cell>
          <cell r="D10">
            <v>875</v>
          </cell>
          <cell r="E10">
            <v>966</v>
          </cell>
        </row>
        <row r="11">
          <cell r="B11">
            <v>123</v>
          </cell>
          <cell r="C11">
            <v>757</v>
          </cell>
          <cell r="D11">
            <v>268</v>
          </cell>
          <cell r="E11">
            <v>183</v>
          </cell>
        </row>
        <row r="12">
          <cell r="B12">
            <v>156</v>
          </cell>
          <cell r="C12">
            <v>727</v>
          </cell>
          <cell r="D12">
            <v>295</v>
          </cell>
          <cell r="E12">
            <v>146</v>
          </cell>
        </row>
        <row r="13">
          <cell r="B13">
            <v>149</v>
          </cell>
          <cell r="C13">
            <v>969</v>
          </cell>
          <cell r="D13">
            <v>633</v>
          </cell>
          <cell r="E13">
            <v>615</v>
          </cell>
        </row>
        <row r="14">
          <cell r="B14">
            <v>476</v>
          </cell>
          <cell r="C14">
            <v>824</v>
          </cell>
          <cell r="D14">
            <v>260</v>
          </cell>
          <cell r="E14">
            <v>732</v>
          </cell>
        </row>
        <row r="15">
          <cell r="B15">
            <v>595</v>
          </cell>
          <cell r="C15">
            <v>872</v>
          </cell>
          <cell r="D15">
            <v>589</v>
          </cell>
          <cell r="E15">
            <v>859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7"/>
      <sheetName val="Sheet17 (2)"/>
      <sheetName val="Sheet16"/>
      <sheetName val="Sheet13"/>
      <sheetName val="Sheet13 (2)"/>
      <sheetName val="Sheet1  (8)"/>
      <sheetName val="Sheet1  (9)"/>
      <sheetName val="Sheet1  (6)"/>
      <sheetName val="Sheet1  (2)"/>
      <sheetName val="Sheet1  (7)"/>
      <sheetName val="Sheet1  (5)"/>
      <sheetName val="Sheet1  (3)"/>
      <sheetName val="Sheet1  (4)"/>
      <sheetName val="上期集計"/>
      <sheetName val="Sheet1 "/>
      <sheetName val="集計"/>
      <sheetName val="入館者数"/>
      <sheetName val="Sheet4 (5)"/>
      <sheetName val="Sheet4 (6)"/>
      <sheetName val="Sheet4 (7)"/>
      <sheetName val="入館者数 (2)"/>
      <sheetName val="Sheet4"/>
      <sheetName val="Sheet4 (2)"/>
      <sheetName val="Sheet4 (3)"/>
      <sheetName val="Sheet4 (4)"/>
      <sheetName val="Sheet1 (22)"/>
      <sheetName val="Sheet1 (24)"/>
      <sheetName val="Sheet1 (25)"/>
      <sheetName val="非表示"/>
      <sheetName val="Sheet1 (20)"/>
      <sheetName val="Sheet1 (19)"/>
      <sheetName val="Sheet1 (12)"/>
      <sheetName val="Sheet1 (13)"/>
      <sheetName val="Sheet1 (27)"/>
      <sheetName val="Sheet1 (18)"/>
      <sheetName val="Sheet1 (14)"/>
      <sheetName val="Sheet1 (28)"/>
      <sheetName val="Sheet1 (15)"/>
      <sheetName val="Sheet1 (11)"/>
      <sheetName val="Sheet1 (23)"/>
      <sheetName val="Sheet1 (16)"/>
      <sheetName val="Sheet1 (10)"/>
      <sheetName val="Sheet1"/>
      <sheetName val="Sheet1 (2)"/>
      <sheetName val="Sheet1 (17)"/>
      <sheetName val="Sheet1 (21)"/>
      <sheetName val="Sheet1 (7)"/>
      <sheetName val="Sheet1 (6)"/>
      <sheetName val="Sheet1 (3)"/>
      <sheetName val="Sheet1 (4)"/>
      <sheetName val="Sheet1 (8)"/>
      <sheetName val="Sheet1 (9)"/>
      <sheetName val="売上明細"/>
      <sheetName val="Sheet12"/>
      <sheetName val="Sheet15"/>
      <sheetName val="Sheet15 (3)"/>
      <sheetName val="Sheet15 (2)"/>
      <sheetName val="Sheet5"/>
      <sheetName val="Sheet6"/>
      <sheetName val="Sheet10"/>
      <sheetName val="Sheet10 (2)"/>
      <sheetName val="Sheet10 (3)"/>
      <sheetName val="Sheet10 (4)"/>
      <sheetName val="Sheet10 (5)"/>
      <sheetName val="Sheet10 (8)"/>
      <sheetName val="Sheet10 (6)"/>
      <sheetName val="Sheet10 (7)"/>
      <sheetName val="Sheet1 (26)"/>
      <sheetName val="Sheet1 (33)"/>
      <sheetName val="Sheet1 (30)"/>
      <sheetName val="Sheet1 (31)"/>
      <sheetName val="Sheet1 (29)"/>
      <sheetName val="Sheet1 (32)"/>
      <sheetName val="Sheet1 (5)"/>
      <sheetName val="Sheet2"/>
      <sheetName val="Sheet23"/>
      <sheetName val="Sheet24"/>
      <sheetName val="入館者数 (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B3">
            <v>146</v>
          </cell>
        </row>
        <row r="4">
          <cell r="B4">
            <v>192</v>
          </cell>
        </row>
        <row r="5">
          <cell r="B5">
            <v>77</v>
          </cell>
        </row>
        <row r="6">
          <cell r="B6">
            <v>52</v>
          </cell>
        </row>
        <row r="7">
          <cell r="B7">
            <v>68</v>
          </cell>
        </row>
        <row r="8">
          <cell r="B8">
            <v>55</v>
          </cell>
        </row>
        <row r="9">
          <cell r="B9">
            <v>80</v>
          </cell>
        </row>
        <row r="10">
          <cell r="B10">
            <v>194</v>
          </cell>
        </row>
        <row r="11">
          <cell r="B11">
            <v>248</v>
          </cell>
        </row>
        <row r="12">
          <cell r="B12">
            <v>352</v>
          </cell>
        </row>
        <row r="13">
          <cell r="B13">
            <v>79</v>
          </cell>
        </row>
        <row r="14">
          <cell r="B14">
            <v>67</v>
          </cell>
        </row>
        <row r="15">
          <cell r="B15">
            <v>58</v>
          </cell>
        </row>
        <row r="16">
          <cell r="B16">
            <v>74</v>
          </cell>
        </row>
        <row r="17">
          <cell r="B17">
            <v>134</v>
          </cell>
        </row>
        <row r="18">
          <cell r="B18">
            <v>103</v>
          </cell>
        </row>
        <row r="19">
          <cell r="B19">
            <v>97</v>
          </cell>
        </row>
        <row r="20">
          <cell r="B20">
            <v>152</v>
          </cell>
        </row>
        <row r="21">
          <cell r="B21">
            <v>104</v>
          </cell>
        </row>
        <row r="22">
          <cell r="B22">
            <v>92</v>
          </cell>
        </row>
        <row r="23">
          <cell r="B23">
            <v>190</v>
          </cell>
        </row>
        <row r="24">
          <cell r="B24">
            <v>295</v>
          </cell>
        </row>
        <row r="25">
          <cell r="B25">
            <v>198</v>
          </cell>
        </row>
        <row r="26">
          <cell r="B26">
            <v>175</v>
          </cell>
        </row>
        <row r="27">
          <cell r="B27">
            <v>66</v>
          </cell>
        </row>
        <row r="28">
          <cell r="B28">
            <v>101</v>
          </cell>
        </row>
        <row r="29">
          <cell r="B29">
            <v>78</v>
          </cell>
        </row>
        <row r="30">
          <cell r="B30">
            <v>169</v>
          </cell>
        </row>
        <row r="31">
          <cell r="B31">
            <v>168</v>
          </cell>
        </row>
        <row r="32">
          <cell r="B32">
            <v>286</v>
          </cell>
        </row>
        <row r="33">
          <cell r="B33">
            <v>72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保留おすすめ"/>
      <sheetName val="保留"/>
      <sheetName val="保留2"/>
      <sheetName val="Sheet1"/>
    </sheetNames>
    <sheetDataSet>
      <sheetData sheetId="0"/>
      <sheetData sheetId="1"/>
      <sheetData sheetId="2">
        <row r="18">
          <cell r="A18" t="str">
            <v>東京都</v>
          </cell>
        </row>
        <row r="19">
          <cell r="A19" t="str">
            <v>収入</v>
          </cell>
        </row>
        <row r="20">
          <cell r="A20" t="str">
            <v>支出</v>
          </cell>
        </row>
        <row r="21">
          <cell r="A21" t="str">
            <v>大阪府</v>
          </cell>
        </row>
        <row r="22">
          <cell r="A22" t="str">
            <v>収入</v>
          </cell>
        </row>
        <row r="23">
          <cell r="A23" t="str">
            <v>支出</v>
          </cell>
        </row>
        <row r="24">
          <cell r="A24" t="str">
            <v>福岡県</v>
          </cell>
        </row>
        <row r="25">
          <cell r="A25" t="str">
            <v>収入</v>
          </cell>
        </row>
        <row r="26">
          <cell r="A26" t="str">
            <v>支出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会社名1"/>
      <sheetName val="会社名2"/>
      <sheetName val="名前や住所1"/>
      <sheetName val="名前1"/>
      <sheetName val="名前2"/>
      <sheetName val="住所1　"/>
      <sheetName val="住所2　"/>
      <sheetName val="住所3　"/>
      <sheetName val="住所4　"/>
      <sheetName val="住所5"/>
      <sheetName val="住所6"/>
      <sheetName val="住所7"/>
      <sheetName val="住所8"/>
      <sheetName val="電話番号1"/>
      <sheetName val="電話番号2"/>
      <sheetName val="電話番号3"/>
      <sheetName val="メルアド、HP1"/>
      <sheetName val="メルアド、HP2"/>
      <sheetName val="メルアド、HP3"/>
      <sheetName val="メルアド、HP4"/>
      <sheetName val="プロフィール写真"/>
    </sheetNames>
    <sheetDataSet>
      <sheetData sheetId="0" refreshError="1"/>
      <sheetData sheetId="1">
        <row r="16">
          <cell r="D16" t="str">
            <v>株式会社</v>
          </cell>
        </row>
        <row r="17">
          <cell r="D17" t="str">
            <v>有限会社</v>
          </cell>
        </row>
        <row r="18">
          <cell r="D18" t="str">
            <v>(株)</v>
          </cell>
        </row>
        <row r="19">
          <cell r="D19" t="str">
            <v>(有)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5"/>
  <sheetViews>
    <sheetView workbookViewId="0">
      <selection activeCell="D2" sqref="D2"/>
    </sheetView>
  </sheetViews>
  <sheetFormatPr defaultRowHeight="13.5" x14ac:dyDescent="0.15"/>
  <cols>
    <col min="1" max="1" width="4.75" customWidth="1"/>
    <col min="2" max="2" width="10.5" customWidth="1"/>
    <col min="3" max="3" width="10.75" customWidth="1"/>
    <col min="4" max="5" width="14" customWidth="1"/>
    <col min="6" max="6" width="8" customWidth="1"/>
    <col min="7" max="7" width="12.125" style="2" customWidth="1"/>
  </cols>
  <sheetData>
    <row r="1" spans="1:4" ht="18.75" customHeight="1" x14ac:dyDescent="0.15">
      <c r="A1" s="11" t="s">
        <v>20</v>
      </c>
      <c r="B1" s="1" t="s">
        <v>23</v>
      </c>
      <c r="C1" s="1" t="s">
        <v>21</v>
      </c>
      <c r="D1" s="1" t="s">
        <v>22</v>
      </c>
    </row>
    <row r="2" spans="1:4" ht="26.25" customHeight="1" x14ac:dyDescent="0.15">
      <c r="A2" s="11"/>
      <c r="B2" s="6" t="s">
        <v>144</v>
      </c>
      <c r="C2" s="3" t="s">
        <v>29</v>
      </c>
      <c r="D2" s="7" t="str">
        <f ca="1">VLOOKUP(C2,INDIRECT(B2&amp;"!C2:K10"),6,0)</f>
        <v>090-****-0001</v>
      </c>
    </row>
    <row r="3" spans="1:4" ht="18.75" customHeight="1" x14ac:dyDescent="0.15"/>
    <row r="4" spans="1:4" ht="18.75" customHeight="1" x14ac:dyDescent="0.15"/>
    <row r="5" spans="1:4" ht="18.75" customHeight="1" x14ac:dyDescent="0.15"/>
    <row r="6" spans="1:4" ht="18.75" customHeight="1" x14ac:dyDescent="0.15"/>
    <row r="7" spans="1:4" ht="18.75" customHeight="1" x14ac:dyDescent="0.15"/>
    <row r="8" spans="1:4" ht="18.75" customHeight="1" x14ac:dyDescent="0.15"/>
    <row r="9" spans="1:4" ht="18.75" customHeight="1" x14ac:dyDescent="0.15"/>
    <row r="10" spans="1:4" ht="18.75" customHeight="1" x14ac:dyDescent="0.15"/>
    <row r="11" spans="1:4" ht="18.75" customHeight="1" x14ac:dyDescent="0.15"/>
    <row r="12" spans="1:4" ht="18.75" customHeight="1" x14ac:dyDescent="0.15"/>
    <row r="13" spans="1:4" ht="18.75" customHeight="1" x14ac:dyDescent="0.15"/>
    <row r="14" spans="1:4" ht="18.75" customHeight="1" x14ac:dyDescent="0.15"/>
    <row r="15" spans="1:4" ht="18.75" customHeight="1" x14ac:dyDescent="0.15"/>
    <row r="16" spans="1:4" ht="18.75" customHeight="1" x14ac:dyDescent="0.15"/>
    <row r="17" ht="18.75" customHeight="1" x14ac:dyDescent="0.15"/>
    <row r="18" ht="18.75" customHeight="1" x14ac:dyDescent="0.15"/>
    <row r="19" ht="18.75" customHeight="1" x14ac:dyDescent="0.15"/>
    <row r="20" ht="18.75" customHeight="1" x14ac:dyDescent="0.15"/>
    <row r="21" ht="18.75" customHeight="1" x14ac:dyDescent="0.15"/>
    <row r="22" ht="18.75" customHeight="1" x14ac:dyDescent="0.15"/>
    <row r="23" ht="18.75" customHeight="1" x14ac:dyDescent="0.15"/>
    <row r="24" ht="18.75" customHeight="1" x14ac:dyDescent="0.15"/>
    <row r="25" ht="18.75" customHeight="1" x14ac:dyDescent="0.15"/>
    <row r="26" ht="18.75" customHeight="1" x14ac:dyDescent="0.15"/>
    <row r="27" ht="18.75" customHeight="1" x14ac:dyDescent="0.15"/>
    <row r="28" ht="18.75" customHeight="1" x14ac:dyDescent="0.15"/>
    <row r="29" ht="18.75" customHeight="1" x14ac:dyDescent="0.15"/>
    <row r="30" ht="18.75" customHeight="1" x14ac:dyDescent="0.15"/>
    <row r="31" ht="18.75" customHeight="1" x14ac:dyDescent="0.15"/>
    <row r="32" ht="18.75" customHeight="1" x14ac:dyDescent="0.15"/>
    <row r="33" ht="18.75" customHeight="1" x14ac:dyDescent="0.15"/>
    <row r="34" ht="18.75" customHeight="1" x14ac:dyDescent="0.15"/>
    <row r="35" ht="18.75" customHeight="1" x14ac:dyDescent="0.15"/>
  </sheetData>
  <mergeCells count="1">
    <mergeCell ref="A1:A2"/>
  </mergeCells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20"/>
  <sheetViews>
    <sheetView workbookViewId="0">
      <selection activeCell="A3" sqref="A3:A7"/>
    </sheetView>
  </sheetViews>
  <sheetFormatPr defaultRowHeight="13.5" x14ac:dyDescent="0.15"/>
  <cols>
    <col min="1" max="1" width="4.375" customWidth="1"/>
    <col min="3" max="3" width="10.125" customWidth="1"/>
    <col min="4" max="4" width="10.5" bestFit="1" customWidth="1"/>
    <col min="5" max="5" width="5.25" style="5" customWidth="1"/>
    <col min="7" max="7" width="19.25" bestFit="1" customWidth="1"/>
    <col min="8" max="8" width="14.625" customWidth="1"/>
    <col min="9" max="9" width="12.75" bestFit="1" customWidth="1"/>
    <col min="11" max="11" width="9.75" bestFit="1" customWidth="1"/>
  </cols>
  <sheetData>
    <row r="1" spans="1:11" ht="18.75" customHeight="1" x14ac:dyDescent="0.15">
      <c r="A1" s="10" t="s">
        <v>133</v>
      </c>
      <c r="B1" s="8" t="s">
        <v>134</v>
      </c>
      <c r="C1" s="10" t="s">
        <v>135</v>
      </c>
      <c r="D1" s="8" t="s">
        <v>136</v>
      </c>
      <c r="E1" s="8" t="s">
        <v>143</v>
      </c>
      <c r="F1" s="8" t="s">
        <v>137</v>
      </c>
      <c r="G1" s="8" t="s">
        <v>138</v>
      </c>
      <c r="H1" s="8" t="s">
        <v>139</v>
      </c>
      <c r="I1" s="8" t="s">
        <v>140</v>
      </c>
      <c r="J1" s="8" t="s">
        <v>141</v>
      </c>
      <c r="K1" s="8" t="s">
        <v>142</v>
      </c>
    </row>
    <row r="2" spans="1:11" ht="18.75" customHeight="1" x14ac:dyDescent="0.15">
      <c r="A2" s="3">
        <v>1</v>
      </c>
      <c r="B2" s="3" t="s">
        <v>1</v>
      </c>
      <c r="C2" s="3" t="s">
        <v>78</v>
      </c>
      <c r="D2" s="4">
        <v>27232</v>
      </c>
      <c r="E2" s="9">
        <v>46</v>
      </c>
      <c r="F2" s="3" t="s">
        <v>82</v>
      </c>
      <c r="G2" s="3" t="s">
        <v>102</v>
      </c>
      <c r="H2" s="3" t="s">
        <v>65</v>
      </c>
      <c r="I2" s="3" t="s">
        <v>129</v>
      </c>
      <c r="J2" s="3" t="s">
        <v>45</v>
      </c>
      <c r="K2" s="4">
        <v>44230</v>
      </c>
    </row>
    <row r="3" spans="1:11" ht="18.75" customHeight="1" x14ac:dyDescent="0.15">
      <c r="A3" s="3"/>
      <c r="B3" s="3"/>
      <c r="C3" s="3"/>
      <c r="D3" s="3"/>
      <c r="E3" s="9"/>
      <c r="F3" s="3"/>
      <c r="G3" s="3"/>
      <c r="H3" s="3"/>
      <c r="I3" s="3"/>
      <c r="J3" s="3"/>
      <c r="K3" s="3"/>
    </row>
    <row r="4" spans="1:11" ht="18.75" customHeight="1" x14ac:dyDescent="0.15">
      <c r="A4" s="3"/>
      <c r="B4" s="3"/>
      <c r="C4" s="3"/>
      <c r="D4" s="3"/>
      <c r="E4" s="9"/>
      <c r="F4" s="3"/>
      <c r="G4" s="3"/>
      <c r="H4" s="3"/>
      <c r="I4" s="3"/>
      <c r="J4" s="3"/>
      <c r="K4" s="3"/>
    </row>
    <row r="5" spans="1:11" ht="18.75" customHeight="1" x14ac:dyDescent="0.15">
      <c r="A5" s="3"/>
      <c r="B5" s="3"/>
      <c r="C5" s="3"/>
      <c r="D5" s="3"/>
      <c r="E5" s="9"/>
      <c r="F5" s="3"/>
      <c r="G5" s="3"/>
      <c r="H5" s="3"/>
      <c r="I5" s="3"/>
      <c r="J5" s="3"/>
      <c r="K5" s="3"/>
    </row>
    <row r="6" spans="1:11" ht="18.75" customHeight="1" x14ac:dyDescent="0.15">
      <c r="A6" s="3"/>
      <c r="B6" s="3"/>
      <c r="C6" s="3"/>
      <c r="D6" s="3"/>
      <c r="E6" s="9"/>
      <c r="F6" s="3"/>
      <c r="G6" s="3"/>
      <c r="H6" s="3"/>
      <c r="I6" s="3"/>
      <c r="J6" s="3"/>
      <c r="K6" s="3"/>
    </row>
    <row r="7" spans="1:11" ht="18.75" customHeight="1" x14ac:dyDescent="0.15">
      <c r="A7" s="3"/>
      <c r="B7" s="3"/>
      <c r="C7" s="3"/>
      <c r="D7" s="3"/>
      <c r="E7" s="9"/>
      <c r="F7" s="3"/>
      <c r="G7" s="3"/>
      <c r="H7" s="3"/>
      <c r="I7" s="3"/>
      <c r="J7" s="3"/>
      <c r="K7" s="3"/>
    </row>
    <row r="8" spans="1:11" ht="18.75" customHeight="1" x14ac:dyDescent="0.15">
      <c r="A8" s="3"/>
      <c r="B8" s="3"/>
      <c r="C8" s="3"/>
      <c r="D8" s="3"/>
      <c r="E8" s="9"/>
      <c r="F8" s="3"/>
      <c r="G8" s="3"/>
      <c r="H8" s="3"/>
      <c r="I8" s="3"/>
      <c r="J8" s="3"/>
      <c r="K8" s="3"/>
    </row>
    <row r="9" spans="1:11" ht="18.75" customHeight="1" x14ac:dyDescent="0.15">
      <c r="A9" s="3"/>
      <c r="B9" s="3"/>
      <c r="C9" s="3"/>
      <c r="D9" s="3"/>
      <c r="E9" s="9"/>
      <c r="F9" s="3"/>
      <c r="G9" s="3"/>
      <c r="H9" s="3"/>
      <c r="I9" s="3"/>
      <c r="J9" s="3"/>
      <c r="K9" s="3"/>
    </row>
    <row r="10" spans="1:11" ht="18.75" customHeight="1" x14ac:dyDescent="0.15">
      <c r="A10" s="3"/>
      <c r="B10" s="3"/>
      <c r="C10" s="3"/>
      <c r="D10" s="3"/>
      <c r="E10" s="9"/>
      <c r="F10" s="3"/>
      <c r="G10" s="3"/>
      <c r="H10" s="3"/>
      <c r="I10" s="3"/>
      <c r="J10" s="3"/>
      <c r="K10" s="3"/>
    </row>
    <row r="11" spans="1:11" ht="18.75" customHeight="1" x14ac:dyDescent="0.15"/>
    <row r="12" spans="1:11" ht="18.75" customHeight="1" x14ac:dyDescent="0.15"/>
    <row r="13" spans="1:11" ht="18.75" customHeight="1" x14ac:dyDescent="0.15"/>
    <row r="14" spans="1:11" ht="18.75" customHeight="1" x14ac:dyDescent="0.15"/>
    <row r="15" spans="1:11" ht="18.75" customHeight="1" x14ac:dyDescent="0.15"/>
    <row r="16" spans="1:11" ht="18.75" customHeight="1" x14ac:dyDescent="0.15"/>
    <row r="17" ht="18.75" customHeight="1" x14ac:dyDescent="0.15"/>
    <row r="18" ht="18.75" customHeight="1" x14ac:dyDescent="0.15"/>
    <row r="19" ht="18.75" customHeight="1" x14ac:dyDescent="0.15"/>
    <row r="20" ht="18.75" customHeight="1" x14ac:dyDescent="0.15"/>
  </sheetData>
  <phoneticPr fontId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20"/>
  <sheetViews>
    <sheetView workbookViewId="0">
      <selection activeCell="A6" sqref="A6:A7"/>
    </sheetView>
  </sheetViews>
  <sheetFormatPr defaultRowHeight="13.5" x14ac:dyDescent="0.15"/>
  <cols>
    <col min="1" max="1" width="4.375" customWidth="1"/>
    <col min="3" max="3" width="10.125" customWidth="1"/>
    <col min="4" max="4" width="10.5" bestFit="1" customWidth="1"/>
    <col min="5" max="5" width="5.25" style="5" customWidth="1"/>
    <col min="7" max="7" width="23.5" bestFit="1" customWidth="1"/>
    <col min="8" max="8" width="14.625" customWidth="1"/>
    <col min="9" max="9" width="12.75" bestFit="1" customWidth="1"/>
    <col min="11" max="11" width="11.625" bestFit="1" customWidth="1"/>
  </cols>
  <sheetData>
    <row r="1" spans="1:11" ht="18.75" customHeight="1" x14ac:dyDescent="0.15">
      <c r="A1" s="10" t="s">
        <v>133</v>
      </c>
      <c r="B1" s="8" t="s">
        <v>134</v>
      </c>
      <c r="C1" s="10" t="s">
        <v>135</v>
      </c>
      <c r="D1" s="8" t="s">
        <v>136</v>
      </c>
      <c r="E1" s="8" t="s">
        <v>143</v>
      </c>
      <c r="F1" s="8" t="s">
        <v>137</v>
      </c>
      <c r="G1" s="8" t="s">
        <v>138</v>
      </c>
      <c r="H1" s="8" t="s">
        <v>139</v>
      </c>
      <c r="I1" s="8" t="s">
        <v>140</v>
      </c>
      <c r="J1" s="8" t="s">
        <v>141</v>
      </c>
      <c r="K1" s="8" t="s">
        <v>142</v>
      </c>
    </row>
    <row r="2" spans="1:11" ht="18.75" customHeight="1" x14ac:dyDescent="0.15">
      <c r="A2" s="3">
        <v>1</v>
      </c>
      <c r="B2" s="3" t="s">
        <v>18</v>
      </c>
      <c r="C2" s="3" t="s">
        <v>69</v>
      </c>
      <c r="D2" s="4">
        <v>34571</v>
      </c>
      <c r="E2" s="9">
        <v>26</v>
      </c>
      <c r="F2" s="3" t="s">
        <v>40</v>
      </c>
      <c r="G2" s="3" t="s">
        <v>89</v>
      </c>
      <c r="H2" s="3" t="s">
        <v>41</v>
      </c>
      <c r="I2" s="3" t="s">
        <v>115</v>
      </c>
      <c r="J2" s="3" t="s">
        <v>42</v>
      </c>
      <c r="K2" s="4">
        <v>43281</v>
      </c>
    </row>
    <row r="3" spans="1:11" ht="18.75" customHeight="1" x14ac:dyDescent="0.15">
      <c r="A3" s="3">
        <v>2</v>
      </c>
      <c r="B3" s="3" t="s">
        <v>7</v>
      </c>
      <c r="C3" s="3" t="s">
        <v>72</v>
      </c>
      <c r="D3" s="4">
        <v>31568</v>
      </c>
      <c r="E3" s="9">
        <v>35</v>
      </c>
      <c r="F3" s="3" t="s">
        <v>54</v>
      </c>
      <c r="G3" s="3" t="s">
        <v>95</v>
      </c>
      <c r="H3" s="3" t="s">
        <v>55</v>
      </c>
      <c r="I3" s="3" t="s">
        <v>121</v>
      </c>
      <c r="J3" s="3" t="s">
        <v>64</v>
      </c>
      <c r="K3" s="4">
        <v>43752</v>
      </c>
    </row>
    <row r="4" spans="1:11" ht="18.75" customHeight="1" x14ac:dyDescent="0.15">
      <c r="A4" s="3">
        <v>3</v>
      </c>
      <c r="B4" s="3" t="s">
        <v>6</v>
      </c>
      <c r="C4" s="3" t="s">
        <v>73</v>
      </c>
      <c r="D4" s="4">
        <v>22800</v>
      </c>
      <c r="E4" s="9">
        <v>59</v>
      </c>
      <c r="F4" s="3" t="s">
        <v>56</v>
      </c>
      <c r="G4" s="3" t="s">
        <v>96</v>
      </c>
      <c r="H4" s="3" t="s">
        <v>57</v>
      </c>
      <c r="I4" s="3" t="s">
        <v>122</v>
      </c>
      <c r="J4" s="3" t="s">
        <v>58</v>
      </c>
      <c r="K4" s="4">
        <v>43802</v>
      </c>
    </row>
    <row r="5" spans="1:11" ht="18.75" customHeight="1" x14ac:dyDescent="0.15">
      <c r="A5" s="3">
        <v>4</v>
      </c>
      <c r="B5" s="3" t="s">
        <v>5</v>
      </c>
      <c r="C5" s="3" t="s">
        <v>77</v>
      </c>
      <c r="D5" s="4">
        <v>31640</v>
      </c>
      <c r="E5" s="9">
        <v>34</v>
      </c>
      <c r="F5" s="3" t="s">
        <v>81</v>
      </c>
      <c r="G5" s="3" t="s">
        <v>101</v>
      </c>
      <c r="H5" s="3" t="s">
        <v>111</v>
      </c>
      <c r="I5" s="3" t="s">
        <v>128</v>
      </c>
      <c r="J5" s="3" t="s">
        <v>64</v>
      </c>
      <c r="K5" s="4">
        <v>44206</v>
      </c>
    </row>
    <row r="6" spans="1:11" ht="18.75" customHeight="1" x14ac:dyDescent="0.15">
      <c r="A6" s="3"/>
      <c r="B6" s="3"/>
      <c r="C6" s="3"/>
      <c r="D6" s="3"/>
      <c r="E6" s="9"/>
      <c r="F6" s="3"/>
      <c r="G6" s="3"/>
      <c r="H6" s="3"/>
      <c r="I6" s="3"/>
      <c r="J6" s="3"/>
      <c r="K6" s="3"/>
    </row>
    <row r="7" spans="1:11" ht="18.75" customHeight="1" x14ac:dyDescent="0.15">
      <c r="A7" s="3"/>
      <c r="B7" s="3"/>
      <c r="C7" s="3"/>
      <c r="D7" s="3"/>
      <c r="E7" s="9"/>
      <c r="F7" s="3"/>
      <c r="G7" s="3"/>
      <c r="H7" s="3"/>
      <c r="I7" s="3"/>
      <c r="J7" s="3"/>
      <c r="K7" s="3"/>
    </row>
    <row r="8" spans="1:11" ht="18.75" customHeight="1" x14ac:dyDescent="0.15">
      <c r="A8" s="3"/>
      <c r="B8" s="3"/>
      <c r="C8" s="3"/>
      <c r="D8" s="3"/>
      <c r="E8" s="9"/>
      <c r="F8" s="3"/>
      <c r="G8" s="3"/>
      <c r="H8" s="3"/>
      <c r="I8" s="3"/>
      <c r="J8" s="3"/>
      <c r="K8" s="3"/>
    </row>
    <row r="9" spans="1:11" ht="18.75" customHeight="1" x14ac:dyDescent="0.15">
      <c r="A9" s="3"/>
      <c r="B9" s="3"/>
      <c r="C9" s="3"/>
      <c r="D9" s="3"/>
      <c r="E9" s="9"/>
      <c r="F9" s="3"/>
      <c r="G9" s="3"/>
      <c r="H9" s="3"/>
      <c r="I9" s="3"/>
      <c r="J9" s="3"/>
      <c r="K9" s="3"/>
    </row>
    <row r="10" spans="1:11" ht="18.75" customHeight="1" x14ac:dyDescent="0.15">
      <c r="A10" s="3"/>
      <c r="B10" s="3"/>
      <c r="C10" s="3"/>
      <c r="D10" s="3"/>
      <c r="E10" s="9"/>
      <c r="F10" s="3"/>
      <c r="G10" s="3"/>
      <c r="H10" s="3"/>
      <c r="I10" s="3"/>
      <c r="J10" s="3"/>
      <c r="K10" s="3"/>
    </row>
    <row r="11" spans="1:11" ht="18.75" customHeight="1" x14ac:dyDescent="0.15"/>
    <row r="12" spans="1:11" ht="18.75" customHeight="1" x14ac:dyDescent="0.15"/>
    <row r="13" spans="1:11" ht="18.75" customHeight="1" x14ac:dyDescent="0.15"/>
    <row r="14" spans="1:11" ht="18.75" customHeight="1" x14ac:dyDescent="0.15"/>
    <row r="15" spans="1:11" ht="18.75" customHeight="1" x14ac:dyDescent="0.15"/>
    <row r="16" spans="1:11" ht="18.75" customHeight="1" x14ac:dyDescent="0.15"/>
    <row r="17" ht="18.75" customHeight="1" x14ac:dyDescent="0.15"/>
    <row r="18" ht="18.75" customHeight="1" x14ac:dyDescent="0.15"/>
    <row r="19" ht="18.75" customHeight="1" x14ac:dyDescent="0.15"/>
    <row r="20" ht="18.75" customHeight="1" x14ac:dyDescent="0.15"/>
  </sheetData>
  <phoneticPr fontId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20"/>
  <sheetViews>
    <sheetView workbookViewId="0">
      <selection activeCell="A3" sqref="A3:A7"/>
    </sheetView>
  </sheetViews>
  <sheetFormatPr defaultRowHeight="13.5" x14ac:dyDescent="0.15"/>
  <cols>
    <col min="1" max="1" width="4.375" customWidth="1"/>
    <col min="3" max="3" width="10.125" customWidth="1"/>
    <col min="4" max="4" width="10.5" bestFit="1" customWidth="1"/>
    <col min="5" max="5" width="5.25" style="5" customWidth="1"/>
    <col min="7" max="7" width="19.25" bestFit="1" customWidth="1"/>
    <col min="8" max="8" width="14.625" customWidth="1"/>
    <col min="9" max="9" width="12.75" bestFit="1" customWidth="1"/>
    <col min="11" max="11" width="10.5" bestFit="1" customWidth="1"/>
  </cols>
  <sheetData>
    <row r="1" spans="1:11" ht="18.75" customHeight="1" x14ac:dyDescent="0.15">
      <c r="A1" s="10" t="s">
        <v>133</v>
      </c>
      <c r="B1" s="8" t="s">
        <v>134</v>
      </c>
      <c r="C1" s="10" t="s">
        <v>135</v>
      </c>
      <c r="D1" s="8" t="s">
        <v>136</v>
      </c>
      <c r="E1" s="8" t="s">
        <v>143</v>
      </c>
      <c r="F1" s="8" t="s">
        <v>137</v>
      </c>
      <c r="G1" s="8" t="s">
        <v>138</v>
      </c>
      <c r="H1" s="8" t="s">
        <v>139</v>
      </c>
      <c r="I1" s="8" t="s">
        <v>140</v>
      </c>
      <c r="J1" s="8" t="s">
        <v>141</v>
      </c>
      <c r="K1" s="8" t="s">
        <v>142</v>
      </c>
    </row>
    <row r="2" spans="1:11" ht="18.75" customHeight="1" x14ac:dyDescent="0.15">
      <c r="A2" s="3">
        <v>1</v>
      </c>
      <c r="B2" s="3" t="s">
        <v>2</v>
      </c>
      <c r="C2" s="3" t="s">
        <v>75</v>
      </c>
      <c r="D2" s="4">
        <v>33479</v>
      </c>
      <c r="E2" s="9">
        <v>29</v>
      </c>
      <c r="F2" s="3" t="s">
        <v>60</v>
      </c>
      <c r="G2" s="3" t="s">
        <v>98</v>
      </c>
      <c r="H2" s="3" t="s">
        <v>109</v>
      </c>
      <c r="I2" s="3" t="s">
        <v>124</v>
      </c>
      <c r="J2" s="3" t="s">
        <v>48</v>
      </c>
      <c r="K2" s="4">
        <v>43913</v>
      </c>
    </row>
    <row r="3" spans="1:11" ht="18.75" customHeight="1" x14ac:dyDescent="0.15">
      <c r="A3" s="3"/>
      <c r="B3" s="3"/>
      <c r="C3" s="3"/>
      <c r="D3" s="3"/>
      <c r="E3" s="9"/>
      <c r="F3" s="3"/>
      <c r="G3" s="3"/>
      <c r="H3" s="3"/>
      <c r="I3" s="3"/>
      <c r="J3" s="3"/>
      <c r="K3" s="3"/>
    </row>
    <row r="4" spans="1:11" ht="18.75" customHeight="1" x14ac:dyDescent="0.15">
      <c r="A4" s="3"/>
      <c r="B4" s="3"/>
      <c r="C4" s="3"/>
      <c r="D4" s="3"/>
      <c r="E4" s="9"/>
      <c r="F4" s="3"/>
      <c r="G4" s="3"/>
      <c r="H4" s="3"/>
      <c r="I4" s="3"/>
      <c r="J4" s="3"/>
      <c r="K4" s="3"/>
    </row>
    <row r="5" spans="1:11" ht="18.75" customHeight="1" x14ac:dyDescent="0.15">
      <c r="A5" s="3"/>
      <c r="B5" s="3"/>
      <c r="C5" s="3"/>
      <c r="D5" s="3"/>
      <c r="E5" s="9"/>
      <c r="F5" s="3"/>
      <c r="G5" s="3"/>
      <c r="H5" s="3"/>
      <c r="I5" s="3"/>
      <c r="J5" s="3"/>
      <c r="K5" s="3"/>
    </row>
    <row r="6" spans="1:11" ht="18.75" customHeight="1" x14ac:dyDescent="0.15">
      <c r="A6" s="3"/>
      <c r="B6" s="3"/>
      <c r="C6" s="3"/>
      <c r="D6" s="3"/>
      <c r="E6" s="9"/>
      <c r="F6" s="3"/>
      <c r="G6" s="3"/>
      <c r="H6" s="3"/>
      <c r="I6" s="3"/>
      <c r="J6" s="3"/>
      <c r="K6" s="3"/>
    </row>
    <row r="7" spans="1:11" ht="18.75" customHeight="1" x14ac:dyDescent="0.15">
      <c r="A7" s="3"/>
      <c r="B7" s="3"/>
      <c r="C7" s="3"/>
      <c r="D7" s="3"/>
      <c r="E7" s="9"/>
      <c r="F7" s="3"/>
      <c r="G7" s="3"/>
      <c r="H7" s="3"/>
      <c r="I7" s="3"/>
      <c r="J7" s="3"/>
      <c r="K7" s="3"/>
    </row>
    <row r="8" spans="1:11" ht="18.75" customHeight="1" x14ac:dyDescent="0.15">
      <c r="A8" s="3"/>
      <c r="B8" s="3"/>
      <c r="C8" s="3"/>
      <c r="D8" s="3"/>
      <c r="E8" s="9"/>
      <c r="F8" s="3"/>
      <c r="G8" s="3"/>
      <c r="H8" s="3"/>
      <c r="I8" s="3"/>
      <c r="J8" s="3"/>
      <c r="K8" s="3"/>
    </row>
    <row r="9" spans="1:11" ht="18.75" customHeight="1" x14ac:dyDescent="0.15">
      <c r="A9" s="3"/>
      <c r="B9" s="3"/>
      <c r="C9" s="3"/>
      <c r="D9" s="3"/>
      <c r="E9" s="9"/>
      <c r="F9" s="3"/>
      <c r="G9" s="3"/>
      <c r="H9" s="3"/>
      <c r="I9" s="3"/>
      <c r="J9" s="3"/>
      <c r="K9" s="3"/>
    </row>
    <row r="10" spans="1:11" ht="18.75" customHeight="1" x14ac:dyDescent="0.15">
      <c r="A10" s="3"/>
      <c r="B10" s="3"/>
      <c r="C10" s="3"/>
      <c r="D10" s="3"/>
      <c r="E10" s="9"/>
      <c r="F10" s="3"/>
      <c r="G10" s="3"/>
      <c r="H10" s="3"/>
      <c r="I10" s="3"/>
      <c r="J10" s="3"/>
      <c r="K10" s="3"/>
    </row>
    <row r="11" spans="1:11" ht="18.75" customHeight="1" x14ac:dyDescent="0.15"/>
    <row r="12" spans="1:11" ht="18.75" customHeight="1" x14ac:dyDescent="0.15"/>
    <row r="13" spans="1:11" ht="18.75" customHeight="1" x14ac:dyDescent="0.15"/>
    <row r="14" spans="1:11" ht="18.75" customHeight="1" x14ac:dyDescent="0.15"/>
    <row r="15" spans="1:11" ht="18.75" customHeight="1" x14ac:dyDescent="0.15"/>
    <row r="16" spans="1:11" ht="18.75" customHeight="1" x14ac:dyDescent="0.15"/>
    <row r="17" ht="18.75" customHeight="1" x14ac:dyDescent="0.15"/>
    <row r="18" ht="18.75" customHeight="1" x14ac:dyDescent="0.15"/>
    <row r="19" ht="18.75" customHeight="1" x14ac:dyDescent="0.15"/>
    <row r="20" ht="18.75" customHeight="1" x14ac:dyDescent="0.15"/>
  </sheetData>
  <phoneticPr fontId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20"/>
  <sheetViews>
    <sheetView workbookViewId="0">
      <selection activeCell="D20" sqref="D20"/>
    </sheetView>
  </sheetViews>
  <sheetFormatPr defaultRowHeight="13.5" x14ac:dyDescent="0.15"/>
  <cols>
    <col min="1" max="1" width="4.375" customWidth="1"/>
    <col min="3" max="3" width="10.125" customWidth="1"/>
    <col min="4" max="4" width="10.5" bestFit="1" customWidth="1"/>
    <col min="5" max="5" width="5.25" style="5" customWidth="1"/>
    <col min="7" max="7" width="23.5" bestFit="1" customWidth="1"/>
    <col min="8" max="8" width="14.625" customWidth="1"/>
    <col min="9" max="9" width="12.75" bestFit="1" customWidth="1"/>
    <col min="11" max="11" width="10.5" bestFit="1" customWidth="1"/>
  </cols>
  <sheetData>
    <row r="1" spans="1:11" ht="18.75" customHeight="1" x14ac:dyDescent="0.15">
      <c r="A1" s="10" t="s">
        <v>133</v>
      </c>
      <c r="B1" s="8" t="s">
        <v>134</v>
      </c>
      <c r="C1" s="10" t="s">
        <v>135</v>
      </c>
      <c r="D1" s="8" t="s">
        <v>136</v>
      </c>
      <c r="E1" s="8" t="s">
        <v>143</v>
      </c>
      <c r="F1" s="8" t="s">
        <v>137</v>
      </c>
      <c r="G1" s="8" t="s">
        <v>138</v>
      </c>
      <c r="H1" s="8" t="s">
        <v>139</v>
      </c>
      <c r="I1" s="8" t="s">
        <v>140</v>
      </c>
      <c r="J1" s="8" t="s">
        <v>141</v>
      </c>
      <c r="K1" s="8" t="s">
        <v>142</v>
      </c>
    </row>
    <row r="2" spans="1:11" ht="18.75" customHeight="1" x14ac:dyDescent="0.15">
      <c r="A2" s="3">
        <v>1</v>
      </c>
      <c r="B2" s="3" t="s">
        <v>4</v>
      </c>
      <c r="C2" s="3" t="s">
        <v>73</v>
      </c>
      <c r="D2" s="4">
        <v>20601</v>
      </c>
      <c r="E2" s="9">
        <v>65</v>
      </c>
      <c r="F2" s="3" t="s">
        <v>83</v>
      </c>
      <c r="G2" s="3" t="s">
        <v>103</v>
      </c>
      <c r="H2" s="3" t="s">
        <v>53</v>
      </c>
      <c r="I2" s="3" t="s">
        <v>130</v>
      </c>
      <c r="J2" s="3" t="s">
        <v>48</v>
      </c>
      <c r="K2" s="4">
        <v>44312</v>
      </c>
    </row>
    <row r="3" spans="1:11" ht="18.75" customHeight="1" x14ac:dyDescent="0.15">
      <c r="A3" s="3"/>
      <c r="B3" s="3"/>
      <c r="C3" s="3"/>
      <c r="D3" s="3"/>
      <c r="E3" s="9"/>
      <c r="F3" s="3"/>
      <c r="G3" s="3"/>
      <c r="H3" s="3"/>
      <c r="I3" s="3"/>
      <c r="J3" s="3"/>
      <c r="K3" s="3"/>
    </row>
    <row r="4" spans="1:11" ht="18.75" customHeight="1" x14ac:dyDescent="0.15">
      <c r="A4" s="3"/>
      <c r="B4" s="3"/>
      <c r="C4" s="3"/>
      <c r="D4" s="3"/>
      <c r="E4" s="9"/>
      <c r="F4" s="3"/>
      <c r="G4" s="3"/>
      <c r="H4" s="3"/>
      <c r="I4" s="3"/>
      <c r="J4" s="3"/>
      <c r="K4" s="3"/>
    </row>
    <row r="5" spans="1:11" ht="18.75" customHeight="1" x14ac:dyDescent="0.15">
      <c r="A5" s="3"/>
      <c r="B5" s="3"/>
      <c r="C5" s="3"/>
      <c r="D5" s="3"/>
      <c r="E5" s="9"/>
      <c r="F5" s="3"/>
      <c r="G5" s="3"/>
      <c r="H5" s="3"/>
      <c r="I5" s="3"/>
      <c r="J5" s="3"/>
      <c r="K5" s="3"/>
    </row>
    <row r="6" spans="1:11" ht="18.75" customHeight="1" x14ac:dyDescent="0.15">
      <c r="A6" s="3"/>
      <c r="B6" s="3"/>
      <c r="C6" s="3"/>
      <c r="D6" s="3"/>
      <c r="E6" s="9"/>
      <c r="F6" s="3"/>
      <c r="G6" s="3"/>
      <c r="H6" s="3"/>
      <c r="I6" s="3"/>
      <c r="J6" s="3"/>
      <c r="K6" s="3"/>
    </row>
    <row r="7" spans="1:11" ht="18.75" customHeight="1" x14ac:dyDescent="0.15">
      <c r="A7" s="3"/>
      <c r="B7" s="3"/>
      <c r="C7" s="3"/>
      <c r="D7" s="3"/>
      <c r="E7" s="9"/>
      <c r="F7" s="3"/>
      <c r="G7" s="3"/>
      <c r="H7" s="3"/>
      <c r="I7" s="3"/>
      <c r="J7" s="3"/>
      <c r="K7" s="3"/>
    </row>
    <row r="8" spans="1:11" ht="18.75" customHeight="1" x14ac:dyDescent="0.15">
      <c r="A8" s="3"/>
      <c r="B8" s="3"/>
      <c r="C8" s="3"/>
      <c r="D8" s="3"/>
      <c r="E8" s="9"/>
      <c r="F8" s="3"/>
      <c r="G8" s="3"/>
      <c r="H8" s="3"/>
      <c r="I8" s="3"/>
      <c r="J8" s="3"/>
      <c r="K8" s="3"/>
    </row>
    <row r="9" spans="1:11" ht="18.75" customHeight="1" x14ac:dyDescent="0.15">
      <c r="A9" s="3"/>
      <c r="B9" s="3"/>
      <c r="C9" s="3"/>
      <c r="D9" s="3"/>
      <c r="E9" s="9"/>
      <c r="F9" s="3"/>
      <c r="G9" s="3"/>
      <c r="H9" s="3"/>
      <c r="I9" s="3"/>
      <c r="J9" s="3"/>
      <c r="K9" s="3"/>
    </row>
    <row r="10" spans="1:11" ht="18.75" customHeight="1" x14ac:dyDescent="0.15">
      <c r="A10" s="3"/>
      <c r="B10" s="3"/>
      <c r="C10" s="3"/>
      <c r="D10" s="3"/>
      <c r="E10" s="9"/>
      <c r="F10" s="3"/>
      <c r="G10" s="3"/>
      <c r="H10" s="3"/>
      <c r="I10" s="3"/>
      <c r="J10" s="3"/>
      <c r="K10" s="3"/>
    </row>
    <row r="11" spans="1:11" ht="18.75" customHeight="1" x14ac:dyDescent="0.15"/>
    <row r="12" spans="1:11" ht="18.75" customHeight="1" x14ac:dyDescent="0.15"/>
    <row r="13" spans="1:11" ht="18.75" customHeight="1" x14ac:dyDescent="0.15"/>
    <row r="14" spans="1:11" ht="18.75" customHeight="1" x14ac:dyDescent="0.15"/>
    <row r="15" spans="1:11" ht="18.75" customHeight="1" x14ac:dyDescent="0.15"/>
    <row r="16" spans="1:11" ht="18.75" customHeight="1" x14ac:dyDescent="0.15"/>
    <row r="17" ht="18.75" customHeight="1" x14ac:dyDescent="0.15"/>
    <row r="18" ht="18.75" customHeight="1" x14ac:dyDescent="0.15"/>
    <row r="19" ht="18.75" customHeight="1" x14ac:dyDescent="0.15"/>
    <row r="20" ht="18.75" customHeight="1" x14ac:dyDescent="0.15"/>
  </sheetData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20"/>
  <sheetViews>
    <sheetView workbookViewId="0">
      <selection activeCell="A3" sqref="A3:A7"/>
    </sheetView>
  </sheetViews>
  <sheetFormatPr defaultRowHeight="13.5" x14ac:dyDescent="0.15"/>
  <cols>
    <col min="1" max="1" width="4.375" customWidth="1"/>
    <col min="3" max="3" width="10.125" customWidth="1"/>
    <col min="4" max="4" width="10.5" bestFit="1" customWidth="1"/>
    <col min="5" max="5" width="5.25" style="5" customWidth="1"/>
    <col min="7" max="7" width="21.375" bestFit="1" customWidth="1"/>
    <col min="8" max="8" width="14.625" customWidth="1"/>
    <col min="9" max="9" width="12.75" bestFit="1" customWidth="1"/>
    <col min="11" max="11" width="10.5" bestFit="1" customWidth="1"/>
  </cols>
  <sheetData>
    <row r="1" spans="1:11" ht="18.75" customHeight="1" x14ac:dyDescent="0.15">
      <c r="A1" s="10" t="s">
        <v>133</v>
      </c>
      <c r="B1" s="8" t="s">
        <v>134</v>
      </c>
      <c r="C1" s="10" t="s">
        <v>135</v>
      </c>
      <c r="D1" s="8" t="s">
        <v>136</v>
      </c>
      <c r="E1" s="8" t="s">
        <v>143</v>
      </c>
      <c r="F1" s="8" t="s">
        <v>137</v>
      </c>
      <c r="G1" s="8" t="s">
        <v>138</v>
      </c>
      <c r="H1" s="8" t="s">
        <v>139</v>
      </c>
      <c r="I1" s="8" t="s">
        <v>140</v>
      </c>
      <c r="J1" s="8" t="s">
        <v>141</v>
      </c>
      <c r="K1" s="8" t="s">
        <v>142</v>
      </c>
    </row>
    <row r="2" spans="1:11" ht="18.75" customHeight="1" x14ac:dyDescent="0.15">
      <c r="A2" s="3">
        <v>1</v>
      </c>
      <c r="B2" s="3" t="s">
        <v>10</v>
      </c>
      <c r="C2" s="3" t="s">
        <v>70</v>
      </c>
      <c r="D2" s="4">
        <v>28263</v>
      </c>
      <c r="E2" s="9">
        <v>44</v>
      </c>
      <c r="F2" s="3" t="s">
        <v>43</v>
      </c>
      <c r="G2" s="3" t="s">
        <v>90</v>
      </c>
      <c r="H2" s="3" t="s">
        <v>44</v>
      </c>
      <c r="I2" s="3" t="s">
        <v>116</v>
      </c>
      <c r="J2" s="3" t="s">
        <v>45</v>
      </c>
      <c r="K2" s="4">
        <v>43413</v>
      </c>
    </row>
    <row r="3" spans="1:11" ht="18.75" customHeight="1" x14ac:dyDescent="0.15">
      <c r="A3" s="3"/>
      <c r="B3" s="3"/>
      <c r="C3" s="3"/>
      <c r="D3" s="3"/>
      <c r="E3" s="9"/>
      <c r="F3" s="3"/>
      <c r="G3" s="3"/>
      <c r="H3" s="3"/>
      <c r="I3" s="3"/>
      <c r="J3" s="3"/>
      <c r="K3" s="3"/>
    </row>
    <row r="4" spans="1:11" ht="18.75" customHeight="1" x14ac:dyDescent="0.15">
      <c r="A4" s="3"/>
      <c r="B4" s="3"/>
      <c r="C4" s="3"/>
      <c r="D4" s="3"/>
      <c r="E4" s="9"/>
      <c r="F4" s="3"/>
      <c r="G4" s="3"/>
      <c r="H4" s="3"/>
      <c r="I4" s="3"/>
      <c r="J4" s="3"/>
      <c r="K4" s="3"/>
    </row>
    <row r="5" spans="1:11" ht="18.75" customHeight="1" x14ac:dyDescent="0.15">
      <c r="A5" s="3"/>
      <c r="B5" s="3"/>
      <c r="C5" s="3"/>
      <c r="D5" s="3"/>
      <c r="E5" s="9"/>
      <c r="F5" s="3"/>
      <c r="G5" s="3"/>
      <c r="H5" s="3"/>
      <c r="I5" s="3"/>
      <c r="J5" s="3"/>
      <c r="K5" s="3"/>
    </row>
    <row r="6" spans="1:11" ht="18.75" customHeight="1" x14ac:dyDescent="0.15">
      <c r="A6" s="3"/>
      <c r="B6" s="3"/>
      <c r="C6" s="3"/>
      <c r="D6" s="3"/>
      <c r="E6" s="9"/>
      <c r="F6" s="3"/>
      <c r="G6" s="3"/>
      <c r="H6" s="3"/>
      <c r="I6" s="3"/>
      <c r="J6" s="3"/>
      <c r="K6" s="3"/>
    </row>
    <row r="7" spans="1:11" ht="18.75" customHeight="1" x14ac:dyDescent="0.15">
      <c r="A7" s="3"/>
      <c r="B7" s="3"/>
      <c r="C7" s="3"/>
      <c r="D7" s="3"/>
      <c r="E7" s="9"/>
      <c r="F7" s="3"/>
      <c r="G7" s="3"/>
      <c r="H7" s="3"/>
      <c r="I7" s="3"/>
      <c r="J7" s="3"/>
      <c r="K7" s="3"/>
    </row>
    <row r="8" spans="1:11" ht="18.75" customHeight="1" x14ac:dyDescent="0.15">
      <c r="A8" s="3"/>
      <c r="B8" s="3"/>
      <c r="C8" s="3"/>
      <c r="D8" s="3"/>
      <c r="E8" s="9"/>
      <c r="F8" s="3"/>
      <c r="G8" s="3"/>
      <c r="H8" s="3"/>
      <c r="I8" s="3"/>
      <c r="J8" s="3"/>
      <c r="K8" s="3"/>
    </row>
    <row r="9" spans="1:11" ht="18.75" customHeight="1" x14ac:dyDescent="0.15">
      <c r="A9" s="3"/>
      <c r="B9" s="3"/>
      <c r="C9" s="3"/>
      <c r="D9" s="3"/>
      <c r="E9" s="9"/>
      <c r="F9" s="3"/>
      <c r="G9" s="3"/>
      <c r="H9" s="3"/>
      <c r="I9" s="3"/>
      <c r="J9" s="3"/>
      <c r="K9" s="3"/>
    </row>
    <row r="10" spans="1:11" ht="18.75" customHeight="1" x14ac:dyDescent="0.15">
      <c r="A10" s="3"/>
      <c r="B10" s="3"/>
      <c r="C10" s="3"/>
      <c r="D10" s="3"/>
      <c r="E10" s="9"/>
      <c r="F10" s="3"/>
      <c r="G10" s="3"/>
      <c r="H10" s="3"/>
      <c r="I10" s="3"/>
      <c r="J10" s="3"/>
      <c r="K10" s="3"/>
    </row>
    <row r="11" spans="1:11" ht="18.75" customHeight="1" x14ac:dyDescent="0.15"/>
    <row r="12" spans="1:11" ht="18.75" customHeight="1" x14ac:dyDescent="0.15"/>
    <row r="13" spans="1:11" ht="18.75" customHeight="1" x14ac:dyDescent="0.15"/>
    <row r="14" spans="1:11" ht="18.75" customHeight="1" x14ac:dyDescent="0.15"/>
    <row r="15" spans="1:11" ht="18.75" customHeight="1" x14ac:dyDescent="0.15"/>
    <row r="16" spans="1:11" ht="18.75" customHeight="1" x14ac:dyDescent="0.15"/>
    <row r="17" ht="18.75" customHeight="1" x14ac:dyDescent="0.15"/>
    <row r="18" ht="18.75" customHeight="1" x14ac:dyDescent="0.15"/>
    <row r="19" ht="18.75" customHeight="1" x14ac:dyDescent="0.15"/>
    <row r="20" ht="18.75" customHeight="1" x14ac:dyDescent="0.15"/>
  </sheetData>
  <phoneticPr fontId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20"/>
  <sheetViews>
    <sheetView workbookViewId="0">
      <selection activeCell="A3" sqref="A3:A7"/>
    </sheetView>
  </sheetViews>
  <sheetFormatPr defaultRowHeight="13.5" x14ac:dyDescent="0.15"/>
  <cols>
    <col min="1" max="1" width="4.375" customWidth="1"/>
    <col min="3" max="3" width="10.125" customWidth="1"/>
    <col min="4" max="4" width="10.5" bestFit="1" customWidth="1"/>
    <col min="5" max="5" width="5.25" style="5" customWidth="1"/>
    <col min="7" max="7" width="19.25" bestFit="1" customWidth="1"/>
    <col min="8" max="8" width="14.625" customWidth="1"/>
    <col min="9" max="9" width="12.75" bestFit="1" customWidth="1"/>
    <col min="11" max="11" width="10.5" bestFit="1" customWidth="1"/>
  </cols>
  <sheetData>
    <row r="1" spans="1:11" ht="18.75" customHeight="1" x14ac:dyDescent="0.15">
      <c r="A1" s="10" t="s">
        <v>133</v>
      </c>
      <c r="B1" s="8" t="s">
        <v>134</v>
      </c>
      <c r="C1" s="10" t="s">
        <v>135</v>
      </c>
      <c r="D1" s="8" t="s">
        <v>136</v>
      </c>
      <c r="E1" s="8" t="s">
        <v>143</v>
      </c>
      <c r="F1" s="8" t="s">
        <v>137</v>
      </c>
      <c r="G1" s="8" t="s">
        <v>138</v>
      </c>
      <c r="H1" s="8" t="s">
        <v>139</v>
      </c>
      <c r="I1" s="8" t="s">
        <v>140</v>
      </c>
      <c r="J1" s="8" t="s">
        <v>141</v>
      </c>
      <c r="K1" s="8" t="s">
        <v>142</v>
      </c>
    </row>
    <row r="2" spans="1:11" ht="18.75" customHeight="1" x14ac:dyDescent="0.15">
      <c r="A2" s="3">
        <v>1</v>
      </c>
      <c r="B2" s="3" t="s">
        <v>9</v>
      </c>
      <c r="C2" s="3" t="s">
        <v>71</v>
      </c>
      <c r="D2" s="4">
        <v>29899</v>
      </c>
      <c r="E2" s="9">
        <v>39</v>
      </c>
      <c r="F2" s="3" t="s">
        <v>46</v>
      </c>
      <c r="G2" s="3" t="s">
        <v>91</v>
      </c>
      <c r="H2" s="3" t="s">
        <v>47</v>
      </c>
      <c r="I2" s="3" t="s">
        <v>117</v>
      </c>
      <c r="J2" s="3" t="s">
        <v>48</v>
      </c>
      <c r="K2" s="4">
        <v>43493</v>
      </c>
    </row>
    <row r="3" spans="1:11" ht="18.75" customHeight="1" x14ac:dyDescent="0.15">
      <c r="A3" s="3"/>
      <c r="B3" s="3"/>
      <c r="C3" s="3"/>
      <c r="D3" s="3"/>
      <c r="E3" s="9"/>
      <c r="F3" s="3"/>
      <c r="G3" s="3"/>
      <c r="H3" s="3"/>
      <c r="I3" s="3"/>
      <c r="J3" s="3"/>
      <c r="K3" s="3"/>
    </row>
    <row r="4" spans="1:11" ht="18.75" customHeight="1" x14ac:dyDescent="0.15">
      <c r="A4" s="3"/>
      <c r="B4" s="3"/>
      <c r="C4" s="3"/>
      <c r="D4" s="3"/>
      <c r="E4" s="9"/>
      <c r="F4" s="3"/>
      <c r="G4" s="3"/>
      <c r="H4" s="3"/>
      <c r="I4" s="3"/>
      <c r="J4" s="3"/>
      <c r="K4" s="3"/>
    </row>
    <row r="5" spans="1:11" ht="18.75" customHeight="1" x14ac:dyDescent="0.15">
      <c r="A5" s="3"/>
      <c r="B5" s="3"/>
      <c r="C5" s="3"/>
      <c r="D5" s="3"/>
      <c r="E5" s="9"/>
      <c r="F5" s="3"/>
      <c r="G5" s="3"/>
      <c r="H5" s="3"/>
      <c r="I5" s="3"/>
      <c r="J5" s="3"/>
      <c r="K5" s="3"/>
    </row>
    <row r="6" spans="1:11" ht="18.75" customHeight="1" x14ac:dyDescent="0.15">
      <c r="A6" s="3"/>
      <c r="B6" s="3"/>
      <c r="C6" s="3"/>
      <c r="D6" s="3"/>
      <c r="E6" s="9"/>
      <c r="F6" s="3"/>
      <c r="G6" s="3"/>
      <c r="H6" s="3"/>
      <c r="I6" s="3"/>
      <c r="J6" s="3"/>
      <c r="K6" s="3"/>
    </row>
    <row r="7" spans="1:11" ht="18.75" customHeight="1" x14ac:dyDescent="0.15">
      <c r="A7" s="3"/>
      <c r="B7" s="3"/>
      <c r="C7" s="3"/>
      <c r="D7" s="3"/>
      <c r="E7" s="9"/>
      <c r="F7" s="3"/>
      <c r="G7" s="3"/>
      <c r="H7" s="3"/>
      <c r="I7" s="3"/>
      <c r="J7" s="3"/>
      <c r="K7" s="3"/>
    </row>
    <row r="8" spans="1:11" ht="18.75" customHeight="1" x14ac:dyDescent="0.15">
      <c r="A8" s="3"/>
      <c r="B8" s="3"/>
      <c r="C8" s="3"/>
      <c r="D8" s="3"/>
      <c r="E8" s="9"/>
      <c r="F8" s="3"/>
      <c r="G8" s="3"/>
      <c r="H8" s="3"/>
      <c r="I8" s="3"/>
      <c r="J8" s="3"/>
      <c r="K8" s="3"/>
    </row>
    <row r="9" spans="1:11" ht="18.75" customHeight="1" x14ac:dyDescent="0.15">
      <c r="A9" s="3"/>
      <c r="B9" s="3"/>
      <c r="C9" s="3"/>
      <c r="D9" s="3"/>
      <c r="E9" s="9"/>
      <c r="F9" s="3"/>
      <c r="G9" s="3"/>
      <c r="H9" s="3"/>
      <c r="I9" s="3"/>
      <c r="J9" s="3"/>
      <c r="K9" s="3"/>
    </row>
    <row r="10" spans="1:11" ht="18.75" customHeight="1" x14ac:dyDescent="0.15">
      <c r="A10" s="3"/>
      <c r="B10" s="3"/>
      <c r="C10" s="3"/>
      <c r="D10" s="3"/>
      <c r="E10" s="9"/>
      <c r="F10" s="3"/>
      <c r="G10" s="3"/>
      <c r="H10" s="3"/>
      <c r="I10" s="3"/>
      <c r="J10" s="3"/>
      <c r="K10" s="3"/>
    </row>
    <row r="11" spans="1:11" ht="18.75" customHeight="1" x14ac:dyDescent="0.15"/>
    <row r="12" spans="1:11" ht="18.75" customHeight="1" x14ac:dyDescent="0.15"/>
    <row r="13" spans="1:11" ht="18.75" customHeight="1" x14ac:dyDescent="0.15"/>
    <row r="14" spans="1:11" ht="18.75" customHeight="1" x14ac:dyDescent="0.15"/>
    <row r="15" spans="1:11" ht="18.75" customHeight="1" x14ac:dyDescent="0.15"/>
    <row r="16" spans="1:11" ht="18.75" customHeight="1" x14ac:dyDescent="0.15"/>
    <row r="17" ht="18.75" customHeight="1" x14ac:dyDescent="0.15"/>
    <row r="18" ht="18.75" customHeight="1" x14ac:dyDescent="0.15"/>
    <row r="19" ht="18.75" customHeight="1" x14ac:dyDescent="0.15"/>
    <row r="20" ht="18.75" customHeight="1" x14ac:dyDescent="0.15"/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AEA8D-956D-41CF-9932-0B5A351DA0BB}">
  <dimension ref="A1:G35"/>
  <sheetViews>
    <sheetView tabSelected="1" workbookViewId="0">
      <selection activeCell="D2" sqref="D2"/>
    </sheetView>
  </sheetViews>
  <sheetFormatPr defaultRowHeight="13.5" x14ac:dyDescent="0.15"/>
  <cols>
    <col min="1" max="1" width="4.75" customWidth="1"/>
    <col min="2" max="2" width="10.5" customWidth="1"/>
    <col min="3" max="3" width="12.375" customWidth="1"/>
    <col min="4" max="5" width="14" customWidth="1"/>
    <col min="6" max="6" width="8" customWidth="1"/>
    <col min="7" max="7" width="12.125" style="2" customWidth="1"/>
  </cols>
  <sheetData>
    <row r="1" spans="1:4" ht="18.75" customHeight="1" x14ac:dyDescent="0.15">
      <c r="A1" s="11" t="s">
        <v>20</v>
      </c>
      <c r="B1" s="8" t="s">
        <v>23</v>
      </c>
      <c r="C1" s="8" t="s">
        <v>145</v>
      </c>
      <c r="D1" s="8" t="s">
        <v>21</v>
      </c>
    </row>
    <row r="2" spans="1:4" ht="26.25" customHeight="1" x14ac:dyDescent="0.15">
      <c r="A2" s="11"/>
      <c r="B2" s="9" t="s">
        <v>144</v>
      </c>
      <c r="C2" s="12" t="s">
        <v>146</v>
      </c>
      <c r="D2" s="9" t="str">
        <f ca="1">LOOKUP(C2,INDIRECT(B2&amp;"!I2:I10"),INDIRECT(B2&amp;"!C2:C10"))</f>
        <v>種田久美子</v>
      </c>
    </row>
    <row r="3" spans="1:4" ht="18.75" customHeight="1" x14ac:dyDescent="0.15"/>
    <row r="4" spans="1:4" ht="18.75" customHeight="1" x14ac:dyDescent="0.15"/>
    <row r="5" spans="1:4" ht="18.75" customHeight="1" x14ac:dyDescent="0.15"/>
    <row r="6" spans="1:4" ht="18.75" customHeight="1" x14ac:dyDescent="0.15"/>
    <row r="7" spans="1:4" ht="18.75" customHeight="1" x14ac:dyDescent="0.15"/>
    <row r="8" spans="1:4" ht="18.75" customHeight="1" x14ac:dyDescent="0.15"/>
    <row r="9" spans="1:4" ht="18.75" customHeight="1" x14ac:dyDescent="0.15"/>
    <row r="10" spans="1:4" ht="18.75" customHeight="1" x14ac:dyDescent="0.15"/>
    <row r="11" spans="1:4" ht="18.75" customHeight="1" x14ac:dyDescent="0.15"/>
    <row r="12" spans="1:4" ht="18.75" customHeight="1" x14ac:dyDescent="0.15"/>
    <row r="13" spans="1:4" ht="18.75" customHeight="1" x14ac:dyDescent="0.15"/>
    <row r="14" spans="1:4" ht="18.75" customHeight="1" x14ac:dyDescent="0.15"/>
    <row r="15" spans="1:4" ht="18.75" customHeight="1" x14ac:dyDescent="0.15"/>
    <row r="16" spans="1:4" ht="18.75" customHeight="1" x14ac:dyDescent="0.15"/>
    <row r="17" ht="18.75" customHeight="1" x14ac:dyDescent="0.15"/>
    <row r="18" ht="18.75" customHeight="1" x14ac:dyDescent="0.15"/>
    <row r="19" ht="18.75" customHeight="1" x14ac:dyDescent="0.15"/>
    <row r="20" ht="18.75" customHeight="1" x14ac:dyDescent="0.15"/>
    <row r="21" ht="18.75" customHeight="1" x14ac:dyDescent="0.15"/>
    <row r="22" ht="18.75" customHeight="1" x14ac:dyDescent="0.15"/>
    <row r="23" ht="18.75" customHeight="1" x14ac:dyDescent="0.15"/>
    <row r="24" ht="18.75" customHeight="1" x14ac:dyDescent="0.15"/>
    <row r="25" ht="18.75" customHeight="1" x14ac:dyDescent="0.15"/>
    <row r="26" ht="18.75" customHeight="1" x14ac:dyDescent="0.15"/>
    <row r="27" ht="18.75" customHeight="1" x14ac:dyDescent="0.15"/>
    <row r="28" ht="18.75" customHeight="1" x14ac:dyDescent="0.15"/>
    <row r="29" ht="18.75" customHeight="1" x14ac:dyDescent="0.15"/>
    <row r="30" ht="18.75" customHeight="1" x14ac:dyDescent="0.15"/>
    <row r="31" ht="18.75" customHeight="1" x14ac:dyDescent="0.15"/>
    <row r="32" ht="18.75" customHeight="1" x14ac:dyDescent="0.15"/>
    <row r="33" ht="18.75" customHeight="1" x14ac:dyDescent="0.15"/>
    <row r="34" ht="18.75" customHeight="1" x14ac:dyDescent="0.15"/>
    <row r="35" ht="18.75" customHeight="1" x14ac:dyDescent="0.15"/>
  </sheetData>
  <mergeCells count="1">
    <mergeCell ref="A1:A2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2F18B-9EF9-4A8F-9890-58B2748F5B2A}">
  <dimension ref="A1:G35"/>
  <sheetViews>
    <sheetView workbookViewId="0">
      <selection activeCell="B4" sqref="B4"/>
    </sheetView>
  </sheetViews>
  <sheetFormatPr defaultRowHeight="13.5" x14ac:dyDescent="0.15"/>
  <cols>
    <col min="1" max="1" width="4.75" customWidth="1"/>
    <col min="2" max="2" width="10.5" customWidth="1"/>
    <col min="3" max="3" width="13.75" customWidth="1"/>
    <col min="4" max="5" width="14" customWidth="1"/>
    <col min="6" max="6" width="8" customWidth="1"/>
    <col min="7" max="7" width="12.125" style="2" customWidth="1"/>
  </cols>
  <sheetData>
    <row r="1" spans="1:4" ht="18.75" customHeight="1" x14ac:dyDescent="0.15">
      <c r="A1" s="11" t="s">
        <v>20</v>
      </c>
      <c r="B1" s="8" t="s">
        <v>23</v>
      </c>
      <c r="C1" s="8" t="s">
        <v>22</v>
      </c>
      <c r="D1" s="8" t="s">
        <v>21</v>
      </c>
    </row>
    <row r="2" spans="1:4" ht="26.25" customHeight="1" x14ac:dyDescent="0.15">
      <c r="A2" s="11"/>
      <c r="B2" s="9" t="s">
        <v>144</v>
      </c>
      <c r="C2" s="7" t="s">
        <v>106</v>
      </c>
      <c r="D2" s="9" t="str">
        <f ca="1">INDEX(INDIRECT(B2&amp;"!C2:C10"),MATCH(C2,INDIRECT(B2&amp;"!H2:H10"),0))</f>
        <v>種田久美子</v>
      </c>
    </row>
    <row r="3" spans="1:4" ht="18.75" customHeight="1" x14ac:dyDescent="0.15"/>
    <row r="4" spans="1:4" ht="18.75" customHeight="1" x14ac:dyDescent="0.15"/>
    <row r="5" spans="1:4" ht="18.75" customHeight="1" x14ac:dyDescent="0.15"/>
    <row r="6" spans="1:4" ht="18.75" customHeight="1" x14ac:dyDescent="0.15"/>
    <row r="7" spans="1:4" ht="18.75" customHeight="1" x14ac:dyDescent="0.15"/>
    <row r="8" spans="1:4" ht="18.75" customHeight="1" x14ac:dyDescent="0.15"/>
    <row r="9" spans="1:4" ht="18.75" customHeight="1" x14ac:dyDescent="0.15"/>
    <row r="10" spans="1:4" ht="18.75" customHeight="1" x14ac:dyDescent="0.15"/>
    <row r="11" spans="1:4" ht="18.75" customHeight="1" x14ac:dyDescent="0.15"/>
    <row r="12" spans="1:4" ht="18.75" customHeight="1" x14ac:dyDescent="0.15"/>
    <row r="13" spans="1:4" ht="18.75" customHeight="1" x14ac:dyDescent="0.15"/>
    <row r="14" spans="1:4" ht="18.75" customHeight="1" x14ac:dyDescent="0.15"/>
    <row r="15" spans="1:4" ht="18.75" customHeight="1" x14ac:dyDescent="0.15"/>
    <row r="16" spans="1:4" ht="18.75" customHeight="1" x14ac:dyDescent="0.15"/>
    <row r="17" ht="18.75" customHeight="1" x14ac:dyDescent="0.15"/>
    <row r="18" ht="18.75" customHeight="1" x14ac:dyDescent="0.15"/>
    <row r="19" ht="18.75" customHeight="1" x14ac:dyDescent="0.15"/>
    <row r="20" ht="18.75" customHeight="1" x14ac:dyDescent="0.15"/>
    <row r="21" ht="18.75" customHeight="1" x14ac:dyDescent="0.15"/>
    <row r="22" ht="18.75" customHeight="1" x14ac:dyDescent="0.15"/>
    <row r="23" ht="18.75" customHeight="1" x14ac:dyDescent="0.15"/>
    <row r="24" ht="18.75" customHeight="1" x14ac:dyDescent="0.15"/>
    <row r="25" ht="18.75" customHeight="1" x14ac:dyDescent="0.15"/>
    <row r="26" ht="18.75" customHeight="1" x14ac:dyDescent="0.15"/>
    <row r="27" ht="18.75" customHeight="1" x14ac:dyDescent="0.15"/>
    <row r="28" ht="18.75" customHeight="1" x14ac:dyDescent="0.15"/>
    <row r="29" ht="18.75" customHeight="1" x14ac:dyDescent="0.15"/>
    <row r="30" ht="18.75" customHeight="1" x14ac:dyDescent="0.15"/>
    <row r="31" ht="18.75" customHeight="1" x14ac:dyDescent="0.15"/>
    <row r="32" ht="18.75" customHeight="1" x14ac:dyDescent="0.15"/>
    <row r="33" ht="18.75" customHeight="1" x14ac:dyDescent="0.15"/>
    <row r="34" ht="18.75" customHeight="1" x14ac:dyDescent="0.15"/>
    <row r="35" ht="18.75" customHeight="1" x14ac:dyDescent="0.15"/>
  </sheetData>
  <mergeCells count="1">
    <mergeCell ref="A1:A2"/>
  </mergeCells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0"/>
  <sheetViews>
    <sheetView workbookViewId="0">
      <selection activeCell="F18" sqref="F18"/>
    </sheetView>
  </sheetViews>
  <sheetFormatPr defaultRowHeight="13.5" x14ac:dyDescent="0.15"/>
  <cols>
    <col min="1" max="1" width="4.375" customWidth="1"/>
    <col min="3" max="3" width="10.125" customWidth="1"/>
    <col min="4" max="4" width="11.625" bestFit="1" customWidth="1"/>
    <col min="5" max="5" width="5.25" style="5" customWidth="1"/>
    <col min="7" max="7" width="19.25" bestFit="1" customWidth="1"/>
    <col min="8" max="8" width="14.625" customWidth="1"/>
    <col min="9" max="9" width="12.75" bestFit="1" customWidth="1"/>
    <col min="11" max="11" width="10.5" bestFit="1" customWidth="1"/>
  </cols>
  <sheetData>
    <row r="1" spans="1:11" ht="18.75" customHeight="1" x14ac:dyDescent="0.15">
      <c r="A1" s="10" t="s">
        <v>133</v>
      </c>
      <c r="B1" s="8" t="s">
        <v>134</v>
      </c>
      <c r="C1" s="10" t="s">
        <v>135</v>
      </c>
      <c r="D1" s="8" t="s">
        <v>136</v>
      </c>
      <c r="E1" s="8" t="s">
        <v>143</v>
      </c>
      <c r="F1" s="8" t="s">
        <v>137</v>
      </c>
      <c r="G1" s="8" t="s">
        <v>138</v>
      </c>
      <c r="H1" s="8" t="s">
        <v>139</v>
      </c>
      <c r="I1" s="8" t="s">
        <v>140</v>
      </c>
      <c r="J1" s="8" t="s">
        <v>141</v>
      </c>
      <c r="K1" s="8" t="s">
        <v>142</v>
      </c>
    </row>
    <row r="2" spans="1:11" ht="18.75" customHeight="1" x14ac:dyDescent="0.15">
      <c r="A2" s="3">
        <v>1</v>
      </c>
      <c r="B2" s="3" t="s">
        <v>19</v>
      </c>
      <c r="C2" s="3" t="s">
        <v>24</v>
      </c>
      <c r="D2" s="4">
        <v>28115</v>
      </c>
      <c r="E2" s="9">
        <v>44</v>
      </c>
      <c r="F2" s="3" t="s">
        <v>37</v>
      </c>
      <c r="G2" s="3" t="s">
        <v>88</v>
      </c>
      <c r="H2" s="3" t="s">
        <v>38</v>
      </c>
      <c r="I2" s="3" t="s">
        <v>114</v>
      </c>
      <c r="J2" s="3" t="s">
        <v>39</v>
      </c>
      <c r="K2" s="4">
        <v>43197</v>
      </c>
    </row>
    <row r="3" spans="1:11" ht="18.75" customHeight="1" x14ac:dyDescent="0.15">
      <c r="A3" s="3">
        <v>2</v>
      </c>
      <c r="B3" s="3" t="s">
        <v>8</v>
      </c>
      <c r="C3" s="3" t="s">
        <v>25</v>
      </c>
      <c r="D3" s="4">
        <v>20901</v>
      </c>
      <c r="E3" s="9">
        <v>64</v>
      </c>
      <c r="F3" s="3" t="s">
        <v>49</v>
      </c>
      <c r="G3" s="3" t="s">
        <v>92</v>
      </c>
      <c r="H3" s="3" t="s">
        <v>107</v>
      </c>
      <c r="I3" s="3" t="s">
        <v>118</v>
      </c>
      <c r="J3" s="3" t="s">
        <v>36</v>
      </c>
      <c r="K3" s="4">
        <v>43580</v>
      </c>
    </row>
    <row r="4" spans="1:11" ht="18.75" customHeight="1" x14ac:dyDescent="0.15">
      <c r="A4" s="3">
        <v>3</v>
      </c>
      <c r="B4" s="3" t="s">
        <v>14</v>
      </c>
      <c r="C4" s="3" t="s">
        <v>26</v>
      </c>
      <c r="D4" s="4">
        <v>22737</v>
      </c>
      <c r="E4" s="9">
        <v>59</v>
      </c>
      <c r="F4" s="3" t="s">
        <v>61</v>
      </c>
      <c r="G4" s="3" t="s">
        <v>99</v>
      </c>
      <c r="H4" s="3" t="s">
        <v>110</v>
      </c>
      <c r="I4" s="3" t="s">
        <v>125</v>
      </c>
      <c r="J4" s="3" t="s">
        <v>36</v>
      </c>
      <c r="K4" s="4">
        <v>43958</v>
      </c>
    </row>
    <row r="5" spans="1:11" ht="18.75" customHeight="1" x14ac:dyDescent="0.15">
      <c r="A5" s="3">
        <v>4</v>
      </c>
      <c r="B5" s="3" t="s">
        <v>11</v>
      </c>
      <c r="C5" s="3" t="s">
        <v>27</v>
      </c>
      <c r="D5" s="4">
        <v>31008</v>
      </c>
      <c r="E5" s="9">
        <v>36</v>
      </c>
      <c r="F5" s="3" t="s">
        <v>85</v>
      </c>
      <c r="G5" s="3" t="s">
        <v>105</v>
      </c>
      <c r="H5" s="3" t="s">
        <v>67</v>
      </c>
      <c r="I5" s="3" t="s">
        <v>132</v>
      </c>
      <c r="J5" s="3" t="s">
        <v>64</v>
      </c>
      <c r="K5" s="4">
        <v>44422</v>
      </c>
    </row>
    <row r="6" spans="1:11" ht="18.75" customHeight="1" x14ac:dyDescent="0.15">
      <c r="A6" s="3"/>
      <c r="B6" s="3"/>
      <c r="C6" s="3"/>
      <c r="D6" s="3"/>
      <c r="E6" s="9"/>
      <c r="F6" s="3"/>
      <c r="G6" s="3"/>
      <c r="H6" s="3"/>
      <c r="I6" s="3"/>
      <c r="J6" s="3"/>
      <c r="K6" s="3"/>
    </row>
    <row r="7" spans="1:11" ht="18.75" customHeight="1" x14ac:dyDescent="0.15">
      <c r="A7" s="3"/>
      <c r="B7" s="3"/>
      <c r="C7" s="3"/>
      <c r="D7" s="3"/>
      <c r="E7" s="9"/>
      <c r="F7" s="3"/>
      <c r="G7" s="3"/>
      <c r="H7" s="3"/>
      <c r="I7" s="3"/>
      <c r="J7" s="3"/>
      <c r="K7" s="3"/>
    </row>
    <row r="8" spans="1:11" ht="18.75" customHeight="1" x14ac:dyDescent="0.15">
      <c r="A8" s="3"/>
      <c r="B8" s="3"/>
      <c r="C8" s="3"/>
      <c r="D8" s="3"/>
      <c r="E8" s="9"/>
      <c r="F8" s="3"/>
      <c r="G8" s="3"/>
      <c r="H8" s="3"/>
      <c r="I8" s="3"/>
      <c r="J8" s="3"/>
      <c r="K8" s="3"/>
    </row>
    <row r="9" spans="1:11" ht="18.75" customHeight="1" x14ac:dyDescent="0.15">
      <c r="A9" s="3"/>
      <c r="B9" s="3"/>
      <c r="C9" s="3"/>
      <c r="D9" s="3"/>
      <c r="E9" s="9"/>
      <c r="F9" s="3"/>
      <c r="G9" s="3"/>
      <c r="H9" s="3"/>
      <c r="I9" s="3"/>
      <c r="J9" s="3"/>
      <c r="K9" s="3"/>
    </row>
    <row r="10" spans="1:11" ht="18.75" customHeight="1" x14ac:dyDescent="0.15">
      <c r="A10" s="3"/>
      <c r="B10" s="3"/>
      <c r="C10" s="3"/>
      <c r="D10" s="3"/>
      <c r="E10" s="9"/>
      <c r="F10" s="3"/>
      <c r="G10" s="3"/>
      <c r="H10" s="3"/>
      <c r="I10" s="3"/>
      <c r="J10" s="3"/>
      <c r="K10" s="3"/>
    </row>
    <row r="11" spans="1:11" ht="18.75" customHeight="1" x14ac:dyDescent="0.15"/>
    <row r="12" spans="1:11" ht="18.75" customHeight="1" x14ac:dyDescent="0.15"/>
    <row r="13" spans="1:11" ht="18.75" customHeight="1" x14ac:dyDescent="0.15"/>
    <row r="14" spans="1:11" ht="18.75" customHeight="1" x14ac:dyDescent="0.15"/>
    <row r="15" spans="1:11" ht="18.75" customHeight="1" x14ac:dyDescent="0.15"/>
    <row r="16" spans="1:11" ht="18.75" customHeight="1" x14ac:dyDescent="0.15"/>
    <row r="17" ht="18.75" customHeight="1" x14ac:dyDescent="0.15"/>
    <row r="18" ht="18.75" customHeight="1" x14ac:dyDescent="0.15"/>
    <row r="19" ht="18.75" customHeight="1" x14ac:dyDescent="0.15"/>
    <row r="20" ht="18.75" customHeight="1" x14ac:dyDescent="0.15"/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0"/>
  <sheetViews>
    <sheetView workbookViewId="0">
      <selection activeCell="C2" sqref="C2"/>
    </sheetView>
  </sheetViews>
  <sheetFormatPr defaultRowHeight="13.5" x14ac:dyDescent="0.15"/>
  <cols>
    <col min="1" max="1" width="4.375" customWidth="1"/>
    <col min="3" max="3" width="10.125" customWidth="1"/>
    <col min="4" max="4" width="11.625" bestFit="1" customWidth="1"/>
    <col min="5" max="5" width="5.25" style="5" customWidth="1"/>
    <col min="7" max="7" width="27.375" bestFit="1" customWidth="1"/>
    <col min="8" max="8" width="14.625" customWidth="1"/>
    <col min="9" max="9" width="12.75" bestFit="1" customWidth="1"/>
    <col min="11" max="11" width="10.5" bestFit="1" customWidth="1"/>
  </cols>
  <sheetData>
    <row r="1" spans="1:11" ht="18.75" customHeight="1" x14ac:dyDescent="0.15">
      <c r="A1" s="10" t="s">
        <v>133</v>
      </c>
      <c r="B1" s="8" t="s">
        <v>134</v>
      </c>
      <c r="C1" s="10" t="s">
        <v>135</v>
      </c>
      <c r="D1" s="8" t="s">
        <v>136</v>
      </c>
      <c r="E1" s="8" t="s">
        <v>143</v>
      </c>
      <c r="F1" s="8" t="s">
        <v>137</v>
      </c>
      <c r="G1" s="8" t="s">
        <v>138</v>
      </c>
      <c r="H1" s="8" t="s">
        <v>139</v>
      </c>
      <c r="I1" s="8" t="s">
        <v>140</v>
      </c>
      <c r="J1" s="8" t="s">
        <v>141</v>
      </c>
      <c r="K1" s="8" t="s">
        <v>142</v>
      </c>
    </row>
    <row r="2" spans="1:11" ht="18.75" customHeight="1" x14ac:dyDescent="0.15">
      <c r="A2" s="3">
        <v>1</v>
      </c>
      <c r="B2" s="3" t="s">
        <v>30</v>
      </c>
      <c r="C2" s="3" t="s">
        <v>29</v>
      </c>
      <c r="D2" s="4">
        <v>24833</v>
      </c>
      <c r="E2" s="9">
        <v>53</v>
      </c>
      <c r="F2" s="3" t="s">
        <v>33</v>
      </c>
      <c r="G2" s="3" t="s">
        <v>86</v>
      </c>
      <c r="H2" s="3" t="s">
        <v>106</v>
      </c>
      <c r="I2" s="3" t="s">
        <v>112</v>
      </c>
      <c r="J2" s="3" t="s">
        <v>63</v>
      </c>
      <c r="K2" s="4">
        <v>42786</v>
      </c>
    </row>
    <row r="3" spans="1:11" ht="18.75" customHeight="1" x14ac:dyDescent="0.15">
      <c r="A3" s="3">
        <v>2</v>
      </c>
      <c r="B3" s="3" t="s">
        <v>16</v>
      </c>
      <c r="C3" s="3" t="s">
        <v>31</v>
      </c>
      <c r="D3" s="4">
        <v>22037</v>
      </c>
      <c r="E3" s="9">
        <v>61</v>
      </c>
      <c r="F3" s="3" t="s">
        <v>52</v>
      </c>
      <c r="G3" s="3" t="s">
        <v>94</v>
      </c>
      <c r="H3" s="3" t="s">
        <v>53</v>
      </c>
      <c r="I3" s="3" t="s">
        <v>120</v>
      </c>
      <c r="J3" s="3" t="s">
        <v>42</v>
      </c>
      <c r="K3" s="4">
        <v>43662</v>
      </c>
    </row>
    <row r="4" spans="1:11" ht="18.75" customHeight="1" x14ac:dyDescent="0.15">
      <c r="A4" s="3"/>
      <c r="B4" s="3"/>
      <c r="C4" s="3"/>
      <c r="D4" s="3"/>
      <c r="E4" s="9"/>
      <c r="F4" s="3"/>
      <c r="G4" s="3"/>
      <c r="H4" s="3"/>
      <c r="I4" s="3"/>
      <c r="J4" s="3"/>
      <c r="K4" s="3"/>
    </row>
    <row r="5" spans="1:11" ht="18.75" customHeight="1" x14ac:dyDescent="0.15">
      <c r="A5" s="3"/>
      <c r="B5" s="3"/>
      <c r="C5" s="3"/>
      <c r="D5" s="3"/>
      <c r="E5" s="9"/>
      <c r="F5" s="3"/>
      <c r="G5" s="3"/>
      <c r="H5" s="3"/>
      <c r="I5" s="3"/>
      <c r="J5" s="3"/>
      <c r="K5" s="3"/>
    </row>
    <row r="6" spans="1:11" ht="18.75" customHeight="1" x14ac:dyDescent="0.15">
      <c r="A6" s="3"/>
      <c r="B6" s="3"/>
      <c r="C6" s="3"/>
      <c r="D6" s="3"/>
      <c r="E6" s="9"/>
      <c r="F6" s="3"/>
      <c r="G6" s="3"/>
      <c r="H6" s="3"/>
      <c r="I6" s="3"/>
      <c r="J6" s="3"/>
      <c r="K6" s="3"/>
    </row>
    <row r="7" spans="1:11" ht="18.75" customHeight="1" x14ac:dyDescent="0.15">
      <c r="A7" s="3"/>
      <c r="B7" s="3"/>
      <c r="C7" s="3"/>
      <c r="D7" s="3"/>
      <c r="E7" s="9"/>
      <c r="F7" s="3"/>
      <c r="G7" s="3"/>
      <c r="H7" s="3"/>
      <c r="I7" s="3"/>
      <c r="J7" s="3"/>
      <c r="K7" s="3"/>
    </row>
    <row r="8" spans="1:11" ht="18.75" customHeight="1" x14ac:dyDescent="0.15">
      <c r="A8" s="3"/>
      <c r="B8" s="3"/>
      <c r="C8" s="3"/>
      <c r="D8" s="3"/>
      <c r="E8" s="9"/>
      <c r="F8" s="3"/>
      <c r="G8" s="3"/>
      <c r="H8" s="3"/>
      <c r="I8" s="3"/>
      <c r="J8" s="3"/>
      <c r="K8" s="3"/>
    </row>
    <row r="9" spans="1:11" ht="18.75" customHeight="1" x14ac:dyDescent="0.15">
      <c r="A9" s="3"/>
      <c r="B9" s="3"/>
      <c r="C9" s="3"/>
      <c r="D9" s="3"/>
      <c r="E9" s="9"/>
      <c r="F9" s="3"/>
      <c r="G9" s="3"/>
      <c r="H9" s="3"/>
      <c r="I9" s="3"/>
      <c r="J9" s="3"/>
      <c r="K9" s="3"/>
    </row>
    <row r="10" spans="1:11" ht="18.75" customHeight="1" x14ac:dyDescent="0.15">
      <c r="A10" s="3"/>
      <c r="B10" s="3"/>
      <c r="C10" s="3"/>
      <c r="D10" s="3"/>
      <c r="E10" s="9"/>
      <c r="F10" s="3"/>
      <c r="G10" s="3"/>
      <c r="H10" s="3"/>
      <c r="I10" s="3"/>
      <c r="J10" s="3"/>
      <c r="K10" s="3"/>
    </row>
    <row r="11" spans="1:11" ht="18.75" customHeight="1" x14ac:dyDescent="0.15"/>
    <row r="12" spans="1:11" ht="18.75" customHeight="1" x14ac:dyDescent="0.15"/>
    <row r="13" spans="1:11" ht="18.75" customHeight="1" x14ac:dyDescent="0.15"/>
    <row r="14" spans="1:11" ht="18.75" customHeight="1" x14ac:dyDescent="0.15"/>
    <row r="15" spans="1:11" ht="18.75" customHeight="1" x14ac:dyDescent="0.15"/>
    <row r="16" spans="1:11" ht="18.75" customHeight="1" x14ac:dyDescent="0.15"/>
    <row r="17" ht="18.75" customHeight="1" x14ac:dyDescent="0.15"/>
    <row r="18" ht="18.75" customHeight="1" x14ac:dyDescent="0.15"/>
    <row r="19" ht="18.75" customHeight="1" x14ac:dyDescent="0.15"/>
    <row r="20" ht="18.75" customHeight="1" x14ac:dyDescent="0.15"/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0"/>
  <sheetViews>
    <sheetView topLeftCell="B1" workbookViewId="0">
      <selection activeCell="A4" sqref="A4:A7"/>
    </sheetView>
  </sheetViews>
  <sheetFormatPr defaultRowHeight="13.5" x14ac:dyDescent="0.15"/>
  <cols>
    <col min="1" max="1" width="4.375" customWidth="1"/>
    <col min="3" max="3" width="10.125" customWidth="1"/>
    <col min="4" max="4" width="9.5" bestFit="1" customWidth="1"/>
    <col min="5" max="5" width="5.25" style="5" customWidth="1"/>
    <col min="7" max="7" width="23.5" bestFit="1" customWidth="1"/>
    <col min="8" max="8" width="14.625" customWidth="1"/>
    <col min="9" max="9" width="12.75" bestFit="1" customWidth="1"/>
    <col min="11" max="11" width="9.75" bestFit="1" customWidth="1"/>
  </cols>
  <sheetData>
    <row r="1" spans="1:11" ht="18.75" customHeight="1" x14ac:dyDescent="0.15">
      <c r="A1" s="10" t="s">
        <v>133</v>
      </c>
      <c r="B1" s="8" t="s">
        <v>134</v>
      </c>
      <c r="C1" s="10" t="s">
        <v>135</v>
      </c>
      <c r="D1" s="8" t="s">
        <v>136</v>
      </c>
      <c r="E1" s="8" t="s">
        <v>143</v>
      </c>
      <c r="F1" s="8" t="s">
        <v>137</v>
      </c>
      <c r="G1" s="8" t="s">
        <v>138</v>
      </c>
      <c r="H1" s="8" t="s">
        <v>139</v>
      </c>
      <c r="I1" s="8" t="s">
        <v>140</v>
      </c>
      <c r="J1" s="8" t="s">
        <v>141</v>
      </c>
      <c r="K1" s="8" t="s">
        <v>142</v>
      </c>
    </row>
    <row r="2" spans="1:11" ht="18.75" customHeight="1" x14ac:dyDescent="0.15">
      <c r="A2" s="3">
        <v>1</v>
      </c>
      <c r="B2" s="3" t="s">
        <v>17</v>
      </c>
      <c r="C2" s="3" t="s">
        <v>32</v>
      </c>
      <c r="D2" s="4">
        <v>26146</v>
      </c>
      <c r="E2" s="9">
        <v>49</v>
      </c>
      <c r="F2" s="3" t="s">
        <v>50</v>
      </c>
      <c r="G2" s="3" t="s">
        <v>93</v>
      </c>
      <c r="H2" s="3" t="s">
        <v>51</v>
      </c>
      <c r="I2" s="3" t="s">
        <v>119</v>
      </c>
      <c r="J2" s="3" t="s">
        <v>39</v>
      </c>
      <c r="K2" s="4">
        <v>43590</v>
      </c>
    </row>
    <row r="3" spans="1:11" ht="18.75" customHeight="1" x14ac:dyDescent="0.15">
      <c r="A3" s="3"/>
      <c r="B3" s="3"/>
      <c r="C3" s="3"/>
      <c r="D3" s="3"/>
      <c r="E3" s="9"/>
      <c r="F3" s="3"/>
      <c r="G3" s="3"/>
      <c r="H3" s="3"/>
      <c r="I3" s="3"/>
      <c r="J3" s="3"/>
      <c r="K3" s="3"/>
    </row>
    <row r="4" spans="1:11" ht="18.75" customHeight="1" x14ac:dyDescent="0.15">
      <c r="A4" s="3"/>
      <c r="B4" s="3"/>
      <c r="C4" s="3"/>
      <c r="D4" s="3"/>
      <c r="E4" s="9"/>
      <c r="F4" s="3"/>
      <c r="G4" s="3"/>
      <c r="H4" s="3"/>
      <c r="I4" s="3"/>
      <c r="J4" s="3"/>
      <c r="K4" s="3"/>
    </row>
    <row r="5" spans="1:11" ht="18.75" customHeight="1" x14ac:dyDescent="0.15">
      <c r="A5" s="3"/>
      <c r="B5" s="3"/>
      <c r="C5" s="3"/>
      <c r="D5" s="3"/>
      <c r="E5" s="9"/>
      <c r="F5" s="3"/>
      <c r="G5" s="3"/>
      <c r="H5" s="3"/>
      <c r="I5" s="3"/>
      <c r="J5" s="3"/>
      <c r="K5" s="3"/>
    </row>
    <row r="6" spans="1:11" ht="18.75" customHeight="1" x14ac:dyDescent="0.15">
      <c r="A6" s="3"/>
      <c r="B6" s="3"/>
      <c r="C6" s="3"/>
      <c r="D6" s="3"/>
      <c r="E6" s="9"/>
      <c r="F6" s="3"/>
      <c r="G6" s="3"/>
      <c r="H6" s="3"/>
      <c r="I6" s="3"/>
      <c r="J6" s="3"/>
      <c r="K6" s="3"/>
    </row>
    <row r="7" spans="1:11" ht="18.75" customHeight="1" x14ac:dyDescent="0.15">
      <c r="A7" s="3"/>
      <c r="B7" s="3"/>
      <c r="C7" s="3"/>
      <c r="D7" s="3"/>
      <c r="E7" s="9"/>
      <c r="F7" s="3"/>
      <c r="G7" s="3"/>
      <c r="H7" s="3"/>
      <c r="I7" s="3"/>
      <c r="J7" s="3"/>
      <c r="K7" s="3"/>
    </row>
    <row r="8" spans="1:11" ht="18.75" customHeight="1" x14ac:dyDescent="0.15">
      <c r="A8" s="3"/>
      <c r="B8" s="3"/>
      <c r="C8" s="3"/>
      <c r="D8" s="3"/>
      <c r="E8" s="9"/>
      <c r="F8" s="3"/>
      <c r="G8" s="3"/>
      <c r="H8" s="3"/>
      <c r="I8" s="3"/>
      <c r="J8" s="3"/>
      <c r="K8" s="3"/>
    </row>
    <row r="9" spans="1:11" ht="18.75" customHeight="1" x14ac:dyDescent="0.15">
      <c r="A9" s="3"/>
      <c r="B9" s="3"/>
      <c r="C9" s="3"/>
      <c r="D9" s="3"/>
      <c r="E9" s="9"/>
      <c r="F9" s="3"/>
      <c r="G9" s="3"/>
      <c r="H9" s="3"/>
      <c r="I9" s="3"/>
      <c r="J9" s="3"/>
      <c r="K9" s="3"/>
    </row>
    <row r="10" spans="1:11" ht="18.75" customHeight="1" x14ac:dyDescent="0.15">
      <c r="A10" s="3"/>
      <c r="B10" s="3"/>
      <c r="C10" s="3"/>
      <c r="D10" s="3"/>
      <c r="E10" s="9"/>
      <c r="F10" s="3"/>
      <c r="G10" s="3"/>
      <c r="H10" s="3"/>
      <c r="I10" s="3"/>
      <c r="J10" s="3"/>
      <c r="K10" s="3"/>
    </row>
    <row r="11" spans="1:11" ht="18.75" customHeight="1" x14ac:dyDescent="0.15"/>
    <row r="12" spans="1:11" ht="18.75" customHeight="1" x14ac:dyDescent="0.15"/>
    <row r="13" spans="1:11" ht="18.75" customHeight="1" x14ac:dyDescent="0.15"/>
    <row r="14" spans="1:11" ht="18.75" customHeight="1" x14ac:dyDescent="0.15"/>
    <row r="15" spans="1:11" ht="18.75" customHeight="1" x14ac:dyDescent="0.15"/>
    <row r="16" spans="1:11" ht="18.75" customHeight="1" x14ac:dyDescent="0.15"/>
    <row r="17" ht="18.75" customHeight="1" x14ac:dyDescent="0.15"/>
    <row r="18" ht="18.75" customHeight="1" x14ac:dyDescent="0.15"/>
    <row r="19" ht="18.75" customHeight="1" x14ac:dyDescent="0.15"/>
    <row r="20" ht="18.75" customHeight="1" x14ac:dyDescent="0.15"/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0"/>
  <sheetViews>
    <sheetView workbookViewId="0">
      <selection activeCell="A3" sqref="A3:A7"/>
    </sheetView>
  </sheetViews>
  <sheetFormatPr defaultRowHeight="13.5" x14ac:dyDescent="0.15"/>
  <cols>
    <col min="1" max="1" width="4.375" customWidth="1"/>
    <col min="3" max="3" width="10.125" customWidth="1"/>
    <col min="4" max="4" width="10.5" bestFit="1" customWidth="1"/>
    <col min="5" max="5" width="5.25" style="5" customWidth="1"/>
    <col min="7" max="7" width="17.25" bestFit="1" customWidth="1"/>
    <col min="8" max="8" width="14.625" customWidth="1"/>
    <col min="9" max="9" width="12.75" bestFit="1" customWidth="1"/>
    <col min="11" max="11" width="11.625" bestFit="1" customWidth="1"/>
  </cols>
  <sheetData>
    <row r="1" spans="1:11" ht="18.75" customHeight="1" x14ac:dyDescent="0.15">
      <c r="A1" s="10" t="s">
        <v>133</v>
      </c>
      <c r="B1" s="8" t="s">
        <v>134</v>
      </c>
      <c r="C1" s="10" t="s">
        <v>135</v>
      </c>
      <c r="D1" s="8" t="s">
        <v>136</v>
      </c>
      <c r="E1" s="8" t="s">
        <v>143</v>
      </c>
      <c r="F1" s="8" t="s">
        <v>137</v>
      </c>
      <c r="G1" s="8" t="s">
        <v>138</v>
      </c>
      <c r="H1" s="8" t="s">
        <v>139</v>
      </c>
      <c r="I1" s="8" t="s">
        <v>140</v>
      </c>
      <c r="J1" s="8" t="s">
        <v>141</v>
      </c>
      <c r="K1" s="8" t="s">
        <v>142</v>
      </c>
    </row>
    <row r="2" spans="1:11" ht="18.75" customHeight="1" x14ac:dyDescent="0.15">
      <c r="A2" s="3">
        <v>1</v>
      </c>
      <c r="B2" s="3" t="s">
        <v>12</v>
      </c>
      <c r="C2" s="3" t="s">
        <v>28</v>
      </c>
      <c r="D2" s="4">
        <v>28989</v>
      </c>
      <c r="E2" s="9">
        <v>42</v>
      </c>
      <c r="F2" s="3" t="s">
        <v>80</v>
      </c>
      <c r="G2" s="3" t="s">
        <v>100</v>
      </c>
      <c r="H2" s="3" t="s">
        <v>62</v>
      </c>
      <c r="I2" s="3" t="s">
        <v>127</v>
      </c>
      <c r="J2" s="3" t="s">
        <v>63</v>
      </c>
      <c r="K2" s="4">
        <v>44184</v>
      </c>
    </row>
    <row r="3" spans="1:11" ht="18.75" customHeight="1" x14ac:dyDescent="0.15">
      <c r="A3" s="3"/>
      <c r="B3" s="3"/>
      <c r="C3" s="3"/>
      <c r="D3" s="3"/>
      <c r="E3" s="9"/>
      <c r="F3" s="3"/>
      <c r="G3" s="3"/>
      <c r="H3" s="3"/>
      <c r="I3" s="3"/>
      <c r="J3" s="3"/>
      <c r="K3" s="3"/>
    </row>
    <row r="4" spans="1:11" ht="18.75" customHeight="1" x14ac:dyDescent="0.15">
      <c r="A4" s="3"/>
      <c r="B4" s="3"/>
      <c r="C4" s="3"/>
      <c r="D4" s="3"/>
      <c r="E4" s="9"/>
      <c r="F4" s="3"/>
      <c r="G4" s="3"/>
      <c r="H4" s="3"/>
      <c r="I4" s="3"/>
      <c r="J4" s="3"/>
      <c r="K4" s="3"/>
    </row>
    <row r="5" spans="1:11" ht="18.75" customHeight="1" x14ac:dyDescent="0.15">
      <c r="A5" s="3"/>
      <c r="B5" s="3"/>
      <c r="C5" s="3"/>
      <c r="D5" s="3"/>
      <c r="E5" s="9"/>
      <c r="F5" s="3"/>
      <c r="G5" s="3"/>
      <c r="H5" s="3"/>
      <c r="I5" s="3"/>
      <c r="J5" s="3"/>
      <c r="K5" s="3"/>
    </row>
    <row r="6" spans="1:11" ht="18.75" customHeight="1" x14ac:dyDescent="0.15">
      <c r="A6" s="3"/>
      <c r="B6" s="3"/>
      <c r="C6" s="3"/>
      <c r="D6" s="3"/>
      <c r="E6" s="9"/>
      <c r="F6" s="3"/>
      <c r="G6" s="3"/>
      <c r="H6" s="3"/>
      <c r="I6" s="3"/>
      <c r="J6" s="3"/>
      <c r="K6" s="3"/>
    </row>
    <row r="7" spans="1:11" ht="18.75" customHeight="1" x14ac:dyDescent="0.15">
      <c r="A7" s="3"/>
      <c r="B7" s="3"/>
      <c r="C7" s="3"/>
      <c r="D7" s="3"/>
      <c r="E7" s="9"/>
      <c r="F7" s="3"/>
      <c r="G7" s="3"/>
      <c r="H7" s="3"/>
      <c r="I7" s="3"/>
      <c r="J7" s="3"/>
      <c r="K7" s="3"/>
    </row>
    <row r="8" spans="1:11" ht="18.75" customHeight="1" x14ac:dyDescent="0.15">
      <c r="A8" s="3"/>
      <c r="B8" s="3"/>
      <c r="C8" s="3"/>
      <c r="D8" s="3"/>
      <c r="E8" s="9"/>
      <c r="F8" s="3"/>
      <c r="G8" s="3"/>
      <c r="H8" s="3"/>
      <c r="I8" s="3"/>
      <c r="J8" s="3"/>
      <c r="K8" s="3"/>
    </row>
    <row r="9" spans="1:11" ht="18.75" customHeight="1" x14ac:dyDescent="0.15">
      <c r="A9" s="3"/>
      <c r="B9" s="3"/>
      <c r="C9" s="3"/>
      <c r="D9" s="3"/>
      <c r="E9" s="9"/>
      <c r="F9" s="3"/>
      <c r="G9" s="3"/>
      <c r="H9" s="3"/>
      <c r="I9" s="3"/>
      <c r="J9" s="3"/>
      <c r="K9" s="3"/>
    </row>
    <row r="10" spans="1:11" ht="18.75" customHeight="1" x14ac:dyDescent="0.15">
      <c r="A10" s="3"/>
      <c r="B10" s="3"/>
      <c r="C10" s="3"/>
      <c r="D10" s="3"/>
      <c r="E10" s="9"/>
      <c r="F10" s="3"/>
      <c r="G10" s="3"/>
      <c r="H10" s="3"/>
      <c r="I10" s="3"/>
      <c r="J10" s="3"/>
      <c r="K10" s="3"/>
    </row>
    <row r="11" spans="1:11" ht="18.75" customHeight="1" x14ac:dyDescent="0.15"/>
    <row r="12" spans="1:11" ht="18.75" customHeight="1" x14ac:dyDescent="0.15"/>
    <row r="13" spans="1:11" ht="18.75" customHeight="1" x14ac:dyDescent="0.15"/>
    <row r="14" spans="1:11" ht="18.75" customHeight="1" x14ac:dyDescent="0.15"/>
    <row r="15" spans="1:11" ht="18.75" customHeight="1" x14ac:dyDescent="0.15"/>
    <row r="16" spans="1:11" ht="18.75" customHeight="1" x14ac:dyDescent="0.15"/>
    <row r="17" ht="18.75" customHeight="1" x14ac:dyDescent="0.15"/>
    <row r="18" ht="18.75" customHeight="1" x14ac:dyDescent="0.15"/>
    <row r="19" ht="18.75" customHeight="1" x14ac:dyDescent="0.15"/>
    <row r="20" ht="18.75" customHeight="1" x14ac:dyDescent="0.15"/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20"/>
  <sheetViews>
    <sheetView workbookViewId="0">
      <selection activeCell="A4" sqref="A4:A7"/>
    </sheetView>
  </sheetViews>
  <sheetFormatPr defaultRowHeight="13.5" x14ac:dyDescent="0.15"/>
  <cols>
    <col min="1" max="1" width="4.375" customWidth="1"/>
    <col min="3" max="3" width="10.125" customWidth="1"/>
    <col min="4" max="4" width="10.5" bestFit="1" customWidth="1"/>
    <col min="5" max="5" width="5.25" style="5" customWidth="1"/>
    <col min="7" max="7" width="19.25" bestFit="1" customWidth="1"/>
    <col min="8" max="8" width="14.625" customWidth="1"/>
    <col min="9" max="9" width="12.75" bestFit="1" customWidth="1"/>
    <col min="11" max="11" width="9.75" bestFit="1" customWidth="1"/>
  </cols>
  <sheetData>
    <row r="1" spans="1:11" ht="18.75" customHeight="1" x14ac:dyDescent="0.15">
      <c r="A1" s="10" t="s">
        <v>133</v>
      </c>
      <c r="B1" s="8" t="s">
        <v>134</v>
      </c>
      <c r="C1" s="10" t="s">
        <v>135</v>
      </c>
      <c r="D1" s="8" t="s">
        <v>136</v>
      </c>
      <c r="E1" s="8" t="s">
        <v>143</v>
      </c>
      <c r="F1" s="8" t="s">
        <v>137</v>
      </c>
      <c r="G1" s="8" t="s">
        <v>138</v>
      </c>
      <c r="H1" s="8" t="s">
        <v>139</v>
      </c>
      <c r="I1" s="8" t="s">
        <v>140</v>
      </c>
      <c r="J1" s="8" t="s">
        <v>141</v>
      </c>
      <c r="K1" s="8" t="s">
        <v>142</v>
      </c>
    </row>
    <row r="2" spans="1:11" ht="18.75" customHeight="1" x14ac:dyDescent="0.15">
      <c r="A2" s="3">
        <v>1</v>
      </c>
      <c r="B2" s="3" t="s">
        <v>15</v>
      </c>
      <c r="C2" s="3" t="s">
        <v>74</v>
      </c>
      <c r="D2" s="4">
        <v>32617</v>
      </c>
      <c r="E2" s="9">
        <v>32</v>
      </c>
      <c r="F2" s="3" t="s">
        <v>59</v>
      </c>
      <c r="G2" s="3" t="s">
        <v>97</v>
      </c>
      <c r="H2" s="3" t="s">
        <v>108</v>
      </c>
      <c r="I2" s="3" t="s">
        <v>123</v>
      </c>
      <c r="J2" s="3" t="s">
        <v>45</v>
      </c>
      <c r="K2" s="4">
        <v>43867</v>
      </c>
    </row>
    <row r="3" spans="1:11" ht="18.75" customHeight="1" x14ac:dyDescent="0.15">
      <c r="A3" s="3">
        <v>2</v>
      </c>
      <c r="B3" s="3" t="s">
        <v>13</v>
      </c>
      <c r="C3" s="3" t="s">
        <v>76</v>
      </c>
      <c r="D3" s="4">
        <v>34979</v>
      </c>
      <c r="E3" s="9">
        <v>25</v>
      </c>
      <c r="F3" s="3" t="s">
        <v>59</v>
      </c>
      <c r="G3" s="3" t="s">
        <v>97</v>
      </c>
      <c r="H3" s="3" t="s">
        <v>108</v>
      </c>
      <c r="I3" s="3" t="s">
        <v>126</v>
      </c>
      <c r="J3" s="3" t="s">
        <v>58</v>
      </c>
      <c r="K3" s="4">
        <v>44013</v>
      </c>
    </row>
    <row r="4" spans="1:11" ht="18.75" customHeight="1" x14ac:dyDescent="0.15">
      <c r="A4" s="3"/>
      <c r="B4" s="3"/>
      <c r="C4" s="3"/>
      <c r="D4" s="3"/>
      <c r="E4" s="9"/>
      <c r="F4" s="3"/>
      <c r="G4" s="3"/>
      <c r="H4" s="3"/>
      <c r="I4" s="3"/>
      <c r="J4" s="3"/>
      <c r="K4" s="3"/>
    </row>
    <row r="5" spans="1:11" ht="18.75" customHeight="1" x14ac:dyDescent="0.15">
      <c r="A5" s="3"/>
      <c r="B5" s="3"/>
      <c r="C5" s="3"/>
      <c r="D5" s="3"/>
      <c r="E5" s="9"/>
      <c r="F5" s="3"/>
      <c r="G5" s="3"/>
      <c r="H5" s="3"/>
      <c r="I5" s="3"/>
      <c r="J5" s="3"/>
      <c r="K5" s="3"/>
    </row>
    <row r="6" spans="1:11" ht="18.75" customHeight="1" x14ac:dyDescent="0.15">
      <c r="A6" s="3"/>
      <c r="B6" s="3"/>
      <c r="C6" s="3"/>
      <c r="D6" s="3"/>
      <c r="E6" s="9"/>
      <c r="F6" s="3"/>
      <c r="G6" s="3"/>
      <c r="H6" s="3"/>
      <c r="I6" s="3"/>
      <c r="J6" s="3"/>
      <c r="K6" s="3"/>
    </row>
    <row r="7" spans="1:11" ht="18.75" customHeight="1" x14ac:dyDescent="0.15">
      <c r="A7" s="3"/>
      <c r="B7" s="3"/>
      <c r="C7" s="3"/>
      <c r="D7" s="3"/>
      <c r="E7" s="9"/>
      <c r="F7" s="3"/>
      <c r="G7" s="3"/>
      <c r="H7" s="3"/>
      <c r="I7" s="3"/>
      <c r="J7" s="3"/>
      <c r="K7" s="3"/>
    </row>
    <row r="8" spans="1:11" ht="18.75" customHeight="1" x14ac:dyDescent="0.15">
      <c r="A8" s="3"/>
      <c r="B8" s="3"/>
      <c r="C8" s="3"/>
      <c r="D8" s="3"/>
      <c r="E8" s="9"/>
      <c r="F8" s="3"/>
      <c r="G8" s="3"/>
      <c r="H8" s="3"/>
      <c r="I8" s="3"/>
      <c r="J8" s="3"/>
      <c r="K8" s="3"/>
    </row>
    <row r="9" spans="1:11" ht="18.75" customHeight="1" x14ac:dyDescent="0.15">
      <c r="A9" s="3"/>
      <c r="B9" s="3"/>
      <c r="C9" s="3"/>
      <c r="D9" s="3"/>
      <c r="E9" s="9"/>
      <c r="F9" s="3"/>
      <c r="G9" s="3"/>
      <c r="H9" s="3"/>
      <c r="I9" s="3"/>
      <c r="J9" s="3"/>
      <c r="K9" s="3"/>
    </row>
    <row r="10" spans="1:11" ht="18.75" customHeight="1" x14ac:dyDescent="0.15">
      <c r="A10" s="3"/>
      <c r="B10" s="3"/>
      <c r="C10" s="3"/>
      <c r="D10" s="3"/>
      <c r="E10" s="9"/>
      <c r="F10" s="3"/>
      <c r="G10" s="3"/>
      <c r="H10" s="3"/>
      <c r="I10" s="3"/>
      <c r="J10" s="3"/>
      <c r="K10" s="3"/>
    </row>
    <row r="11" spans="1:11" ht="18.75" customHeight="1" x14ac:dyDescent="0.15"/>
    <row r="12" spans="1:11" ht="18.75" customHeight="1" x14ac:dyDescent="0.15"/>
    <row r="13" spans="1:11" ht="18.75" customHeight="1" x14ac:dyDescent="0.15"/>
    <row r="14" spans="1:11" ht="18.75" customHeight="1" x14ac:dyDescent="0.15"/>
    <row r="15" spans="1:11" ht="18.75" customHeight="1" x14ac:dyDescent="0.15"/>
    <row r="16" spans="1:11" ht="18.75" customHeight="1" x14ac:dyDescent="0.15"/>
    <row r="17" ht="18.75" customHeight="1" x14ac:dyDescent="0.15"/>
    <row r="18" ht="18.75" customHeight="1" x14ac:dyDescent="0.15"/>
    <row r="19" ht="18.75" customHeight="1" x14ac:dyDescent="0.15"/>
    <row r="20" ht="18.75" customHeight="1" x14ac:dyDescent="0.15"/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20"/>
  <sheetViews>
    <sheetView workbookViewId="0">
      <selection activeCell="C8" sqref="C8"/>
    </sheetView>
  </sheetViews>
  <sheetFormatPr defaultRowHeight="13.5" x14ac:dyDescent="0.15"/>
  <cols>
    <col min="1" max="1" width="4.375" customWidth="1"/>
    <col min="3" max="3" width="10.125" customWidth="1"/>
    <col min="4" max="4" width="10.5" bestFit="1" customWidth="1"/>
    <col min="5" max="5" width="5.25" style="5" customWidth="1"/>
    <col min="7" max="7" width="25.5" bestFit="1" customWidth="1"/>
    <col min="8" max="8" width="14.625" customWidth="1"/>
    <col min="9" max="9" width="12.75" bestFit="1" customWidth="1"/>
    <col min="11" max="11" width="10.5" bestFit="1" customWidth="1"/>
  </cols>
  <sheetData>
    <row r="1" spans="1:11" ht="18.75" customHeight="1" x14ac:dyDescent="0.15">
      <c r="A1" s="10" t="s">
        <v>133</v>
      </c>
      <c r="B1" s="8" t="s">
        <v>134</v>
      </c>
      <c r="C1" s="10" t="s">
        <v>135</v>
      </c>
      <c r="D1" s="8" t="s">
        <v>136</v>
      </c>
      <c r="E1" s="8" t="s">
        <v>143</v>
      </c>
      <c r="F1" s="8" t="s">
        <v>137</v>
      </c>
      <c r="G1" s="8" t="s">
        <v>138</v>
      </c>
      <c r="H1" s="8" t="s">
        <v>139</v>
      </c>
      <c r="I1" s="8" t="s">
        <v>140</v>
      </c>
      <c r="J1" s="8" t="s">
        <v>141</v>
      </c>
      <c r="K1" s="8" t="s">
        <v>142</v>
      </c>
    </row>
    <row r="2" spans="1:11" ht="18.75" customHeight="1" x14ac:dyDescent="0.15">
      <c r="A2" s="3">
        <v>1</v>
      </c>
      <c r="B2" s="3" t="s">
        <v>3</v>
      </c>
      <c r="C2" s="3" t="s">
        <v>68</v>
      </c>
      <c r="D2" s="4">
        <v>25752</v>
      </c>
      <c r="E2" s="9">
        <v>51</v>
      </c>
      <c r="F2" s="3" t="s">
        <v>34</v>
      </c>
      <c r="G2" s="3" t="s">
        <v>87</v>
      </c>
      <c r="H2" s="3" t="s">
        <v>35</v>
      </c>
      <c r="I2" s="3" t="s">
        <v>113</v>
      </c>
      <c r="J2" s="3" t="s">
        <v>36</v>
      </c>
      <c r="K2" s="4">
        <v>42959</v>
      </c>
    </row>
    <row r="3" spans="1:11" ht="18.75" customHeight="1" x14ac:dyDescent="0.15">
      <c r="A3" s="3">
        <v>2</v>
      </c>
      <c r="B3" s="3" t="s">
        <v>0</v>
      </c>
      <c r="C3" s="3" t="s">
        <v>79</v>
      </c>
      <c r="D3" s="4">
        <v>32961</v>
      </c>
      <c r="E3" s="9">
        <v>31</v>
      </c>
      <c r="F3" s="3" t="s">
        <v>84</v>
      </c>
      <c r="G3" s="3" t="s">
        <v>104</v>
      </c>
      <c r="H3" s="3" t="s">
        <v>66</v>
      </c>
      <c r="I3" s="3" t="s">
        <v>131</v>
      </c>
      <c r="J3" s="3" t="s">
        <v>36</v>
      </c>
      <c r="K3" s="4">
        <v>44355</v>
      </c>
    </row>
    <row r="4" spans="1:11" ht="18.75" customHeight="1" x14ac:dyDescent="0.15">
      <c r="A4" s="3"/>
      <c r="B4" s="3"/>
      <c r="C4" s="3"/>
      <c r="D4" s="3"/>
      <c r="E4" s="9"/>
      <c r="F4" s="3"/>
      <c r="G4" s="3"/>
      <c r="H4" s="3"/>
      <c r="I4" s="3"/>
      <c r="J4" s="3"/>
      <c r="K4" s="3"/>
    </row>
    <row r="5" spans="1:11" ht="18.75" customHeight="1" x14ac:dyDescent="0.15">
      <c r="A5" s="3"/>
      <c r="B5" s="3"/>
      <c r="C5" s="3"/>
      <c r="D5" s="3"/>
      <c r="E5" s="9"/>
      <c r="F5" s="3"/>
      <c r="G5" s="3"/>
      <c r="H5" s="3"/>
      <c r="I5" s="3"/>
      <c r="J5" s="3"/>
      <c r="K5" s="3"/>
    </row>
    <row r="6" spans="1:11" ht="18.75" customHeight="1" x14ac:dyDescent="0.15">
      <c r="A6" s="3"/>
      <c r="B6" s="3"/>
      <c r="C6" s="3"/>
      <c r="D6" s="3"/>
      <c r="E6" s="9"/>
      <c r="F6" s="3"/>
      <c r="G6" s="3"/>
      <c r="H6" s="3"/>
      <c r="I6" s="3"/>
      <c r="J6" s="3"/>
      <c r="K6" s="3"/>
    </row>
    <row r="7" spans="1:11" ht="18.75" customHeight="1" x14ac:dyDescent="0.15">
      <c r="A7" s="3"/>
      <c r="B7" s="3"/>
      <c r="C7" s="3"/>
      <c r="D7" s="3"/>
      <c r="E7" s="9"/>
      <c r="F7" s="3"/>
      <c r="G7" s="3"/>
      <c r="H7" s="3"/>
      <c r="I7" s="3"/>
      <c r="J7" s="3"/>
      <c r="K7" s="3"/>
    </row>
    <row r="8" spans="1:11" ht="18.75" customHeight="1" x14ac:dyDescent="0.15">
      <c r="A8" s="3"/>
      <c r="B8" s="3"/>
      <c r="C8" s="3"/>
      <c r="D8" s="3"/>
      <c r="E8" s="9"/>
      <c r="F8" s="3"/>
      <c r="G8" s="3"/>
      <c r="H8" s="3"/>
      <c r="I8" s="3"/>
      <c r="J8" s="3"/>
      <c r="K8" s="3"/>
    </row>
    <row r="9" spans="1:11" ht="18.75" customHeight="1" x14ac:dyDescent="0.15">
      <c r="A9" s="3"/>
      <c r="B9" s="3"/>
      <c r="C9" s="3"/>
      <c r="D9" s="3"/>
      <c r="E9" s="9"/>
      <c r="F9" s="3"/>
      <c r="G9" s="3"/>
      <c r="H9" s="3"/>
      <c r="I9" s="3"/>
      <c r="J9" s="3"/>
      <c r="K9" s="3"/>
    </row>
    <row r="10" spans="1:11" ht="18.75" customHeight="1" x14ac:dyDescent="0.15">
      <c r="A10" s="3"/>
      <c r="B10" s="3"/>
      <c r="C10" s="3"/>
      <c r="D10" s="3"/>
      <c r="E10" s="9"/>
      <c r="F10" s="3"/>
      <c r="G10" s="3"/>
      <c r="H10" s="3"/>
      <c r="I10" s="3"/>
      <c r="J10" s="3"/>
      <c r="K10" s="3"/>
    </row>
    <row r="11" spans="1:11" ht="18.75" customHeight="1" x14ac:dyDescent="0.15"/>
    <row r="12" spans="1:11" ht="18.75" customHeight="1" x14ac:dyDescent="0.15"/>
    <row r="13" spans="1:11" ht="18.75" customHeight="1" x14ac:dyDescent="0.15"/>
    <row r="14" spans="1:11" ht="18.75" customHeight="1" x14ac:dyDescent="0.15"/>
    <row r="15" spans="1:11" ht="18.75" customHeight="1" x14ac:dyDescent="0.15"/>
    <row r="16" spans="1:11" ht="18.75" customHeight="1" x14ac:dyDescent="0.15"/>
    <row r="17" ht="18.75" customHeight="1" x14ac:dyDescent="0.15"/>
    <row r="18" ht="18.75" customHeight="1" x14ac:dyDescent="0.15"/>
    <row r="19" ht="18.75" customHeight="1" x14ac:dyDescent="0.15"/>
    <row r="20" ht="18.75" customHeight="1" x14ac:dyDescent="0.15"/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15</vt:i4>
      </vt:variant>
    </vt:vector>
  </HeadingPairs>
  <TitlesOfParts>
    <vt:vector size="15" baseType="lpstr">
      <vt:lpstr>VLOOKUP関数</vt:lpstr>
      <vt:lpstr>LOOKUP関数</vt:lpstr>
      <vt:lpstr>INDEX関数</vt:lpstr>
      <vt:lpstr>東京都</vt:lpstr>
      <vt:lpstr>千葉県</vt:lpstr>
      <vt:lpstr>神奈川県</vt:lpstr>
      <vt:lpstr>埼玉県</vt:lpstr>
      <vt:lpstr>栃木県</vt:lpstr>
      <vt:lpstr>愛知県</vt:lpstr>
      <vt:lpstr>静岡県</vt:lpstr>
      <vt:lpstr>大阪府</vt:lpstr>
      <vt:lpstr>岐阜県</vt:lpstr>
      <vt:lpstr>京都府</vt:lpstr>
      <vt:lpstr>奈良県</vt:lpstr>
      <vt:lpstr>兵庫県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中島幸子</cp:lastModifiedBy>
  <dcterms:created xsi:type="dcterms:W3CDTF">2021-05-15T06:00:37Z</dcterms:created>
  <dcterms:modified xsi:type="dcterms:W3CDTF">2021-09-05T01:39:08Z</dcterms:modified>
</cp:coreProperties>
</file>