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sasha\Desktop\抽出サンプル\サンプル\第4章\"/>
    </mc:Choice>
  </mc:AlternateContent>
  <xr:revisionPtr revIDLastSave="0" documentId="13_ncr:1_{E63CFA3D-D56E-4FFD-ABD8-EB9E08151E09}" xr6:coauthVersionLast="47" xr6:coauthVersionMax="47" xr10:uidLastSave="{00000000-0000-0000-0000-000000000000}"/>
  <bookViews>
    <workbookView xWindow="3015" yWindow="1110" windowWidth="16635" windowHeight="12585" tabRatio="845" activeTab="1" xr2:uid="{00000000-000D-0000-FFFF-FFFF00000000}"/>
  </bookViews>
  <sheets>
    <sheet name="会員名簿" sheetId="1" r:id="rId1"/>
    <sheet name="ゴールド" sheetId="26" r:id="rId2"/>
    <sheet name="シルバー" sheetId="25" r:id="rId3"/>
    <sheet name="ダイヤモンド" sheetId="24" r:id="rId4"/>
    <sheet name="プラチナ" sheetId="23" r:id="rId5"/>
    <sheet name="プレミアム" sheetId="22" r:id="rId6"/>
    <sheet name="ブロンズ" sheetId="21" r:id="rId7"/>
    <sheet name="レギュラー" sheetId="20" r:id="rId8"/>
    <sheet name="ロイヤル" sheetId="19" r:id="rId9"/>
    <sheet name="Sheet2" sheetId="2" r:id="rId10"/>
  </sheets>
  <definedNames>
    <definedName name="_xlnm._FilterDatabase" localSheetId="0" hidden="1">会員名簿!$A$1:$K$22</definedName>
    <definedName name="_xlnm.Criteria" localSheetId="0">会員名簿!#REF!</definedName>
    <definedName name="_xlnm.Extract" localSheetId="0">会員名簿!#REF!</definedName>
  </definedNames>
  <calcPr calcId="191029"/>
  <pivotCaches>
    <pivotCache cacheId="13" r:id="rId11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<sst xmlns="http://schemas.openxmlformats.org/spreadsheetml/2006/main" count="518" uniqueCount="230">
  <si>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</si>
  <si>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</si>
  <si>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</si>
  <si>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</si>
  <si>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</si>
  <si>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</si>
  <si>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</si>
  <si>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</si>
  <si>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</si>
  <si>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</si>
  <si>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</si>
  <si>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</si>
  <si>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</si>
  <si>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</si>
  <si>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</si>
  <si>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</si>
  <si>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</si>
  <si>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</si>
  <si>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</si>
  <si>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</si>
  <si>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</si>
  <si>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  <phoneticPr fontId="1"/>
  </si>
  <si>
    <t>070-****-0002</t>
  </si>
  <si>
    <t>1010-11-002</t>
    <phoneticPr fontId="1"/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</si>
  <si>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</si>
  <si>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</si>
  <si>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</si>
  <si>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</si>
  <si>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  <phoneticPr fontId="1"/>
  </si>
  <si>
    <t>090-****-0025</t>
  </si>
  <si>
    <t>1020-12-003</t>
    <phoneticPr fontId="1"/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</si>
  <si>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</si>
  <si>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</si>
  <si>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</si>
  <si>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</si>
  <si>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  <phoneticPr fontId="1"/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</si>
  <si>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</si>
  <si>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</si>
  <si>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</si>
  <si>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</si>
  <si>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</si>
  <si>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</si>
  <si>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  <phoneticPr fontId="1"/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</si>
  <si>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</si>
  <si>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</si>
  <si>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</si>
  <si>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</si>
  <si>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</si>
  <si>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</si>
  <si>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  <phoneticPr fontId="1"/>
  </si>
  <si>
    <t>090-****-0006</t>
  </si>
  <si>
    <t>1060-16-007</t>
    <phoneticPr fontId="1"/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</si>
  <si>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</si>
  <si>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</si>
  <si>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</si>
  <si>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</si>
  <si>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  <phoneticPr fontId="1"/>
  </si>
  <si>
    <t>070-****-0201</t>
    <phoneticPr fontId="1"/>
  </si>
  <si>
    <t>1070-17-008</t>
    <phoneticPr fontId="1"/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</si>
  <si>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</si>
  <si>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</si>
  <si>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</si>
  <si>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  <phoneticPr fontId="1"/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</si>
  <si>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</si>
  <si>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</si>
  <si>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</si>
  <si>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</si>
  <si>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</si>
  <si>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  <phoneticPr fontId="1"/>
  </si>
  <si>
    <t>080-****-0001</t>
  </si>
  <si>
    <t>1080-18-009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</si>
  <si>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</si>
  <si>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</si>
  <si>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</si>
  <si>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  <phoneticPr fontId="1"/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</si>
  <si>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</si>
  <si>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</si>
  <si>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</si>
  <si>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</si>
  <si>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</si>
  <si>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</si>
  <si>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  <phoneticPr fontId="1"/>
  </si>
  <si>
    <t>090-****-0111</t>
  </si>
  <si>
    <t>1100-20-011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</si>
  <si>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</si>
  <si>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</si>
  <si>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</si>
  <si>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</si>
  <si>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栃木県佐野市赤坂町＊＊＊</t>
    <phoneticPr fontId="1"/>
  </si>
  <si>
    <t>0283-**-0000</t>
    <phoneticPr fontId="1"/>
  </si>
  <si>
    <t>1110-21-012</t>
    <phoneticPr fontId="1"/>
  </si>
  <si>
    <t>MW013</t>
  </si>
  <si>
    <t>水口幸子</t>
    <rPh sb="0" eb="4">
      <t>ミズクチサチコ</t>
    </rPh>
    <phoneticPr fontId="1"/>
  </si>
  <si>
    <t>501-6207</t>
  </si>
  <si>
    <t>岐阜県羽島市足近町＊＊＊</t>
    <phoneticPr fontId="1"/>
  </si>
  <si>
    <t>058-***-0000</t>
    <phoneticPr fontId="1"/>
  </si>
  <si>
    <t>1120-22-013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</si>
  <si>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</si>
  <si>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</si>
  <si>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</si>
  <si>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</si>
  <si>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  <phoneticPr fontId="1"/>
  </si>
  <si>
    <t>080-****-0002</t>
    <phoneticPr fontId="1"/>
  </si>
  <si>
    <t>1130-23-014</t>
    <phoneticPr fontId="1"/>
  </si>
  <si>
    <t>MW015</t>
  </si>
  <si>
    <t>柿崎翼</t>
    <rPh sb="0" eb="2">
      <t>カキザキ</t>
    </rPh>
    <rPh sb="2" eb="3">
      <t>ツバサ</t>
    </rPh>
    <phoneticPr fontId="1"/>
  </si>
  <si>
    <t>栃木県佐野市赤坂町＊＊＊</t>
    <phoneticPr fontId="1"/>
  </si>
  <si>
    <t>1140-24-015</t>
    <phoneticPr fontId="1"/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</si>
  <si>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</si>
  <si>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</si>
  <si>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</si>
  <si>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埼玉県川越市旭町＊＊＊</t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</si>
  <si>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</si>
  <si>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</si>
  <si>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</si>
  <si>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</si>
  <si>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</si>
  <si>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</si>
  <si>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大阪府吹田市豊津町＊＊＊</t>
    <phoneticPr fontId="1"/>
  </si>
  <si>
    <t>070-****-0101</t>
    <phoneticPr fontId="1"/>
  </si>
  <si>
    <t>1170-27-018</t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</si>
  <si>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</si>
  <si>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</si>
  <si>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</si>
  <si>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</si>
  <si>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  <phoneticPr fontId="1"/>
  </si>
  <si>
    <t>090-****-0102</t>
  </si>
  <si>
    <t>1180-28-019</t>
    <phoneticPr fontId="1"/>
  </si>
  <si>
    <t>MW020</t>
  </si>
  <si>
    <t>601-1394</t>
    <phoneticPr fontId="1"/>
  </si>
  <si>
    <t>京都府宇治市池尾仙郷山＊＊＊</t>
    <phoneticPr fontId="1"/>
  </si>
  <si>
    <t>1190-29-020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</si>
  <si>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</si>
  <si>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</si>
  <si>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</si>
  <si>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  <phoneticPr fontId="1"/>
  </si>
  <si>
    <t>090-****-0103</t>
  </si>
  <si>
    <t>1200-30-021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</si>
  <si>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</si>
  <si>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</si>
  <si>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</si>
  <si>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東京都調布市佐須町＊＊＊</t>
    <phoneticPr fontId="1"/>
  </si>
  <si>
    <t>090-****-0104</t>
  </si>
  <si>
    <t>1210-31-022</t>
    <phoneticPr fontId="1"/>
  </si>
  <si>
    <t>会員ランク</t>
  </si>
  <si>
    <t>(すべて)</t>
  </si>
  <si>
    <t>MW017</t>
  </si>
  <si>
    <t>種田久美子</t>
  </si>
  <si>
    <t>大塚澪</t>
  </si>
  <si>
    <t>北山幸恵</t>
  </si>
  <si>
    <t>塩川明日香</t>
  </si>
  <si>
    <t>山口一輝</t>
  </si>
  <si>
    <t>春日杏</t>
  </si>
  <si>
    <t>久米佑一朗</t>
  </si>
  <si>
    <t>相澤優斗</t>
  </si>
  <si>
    <t>笛木雅也</t>
  </si>
  <si>
    <t>里中美咲</t>
  </si>
  <si>
    <t>根岸拓也</t>
  </si>
  <si>
    <t>柿崎結菜</t>
  </si>
  <si>
    <t>水口幸子</t>
  </si>
  <si>
    <t>長谷川由美子</t>
  </si>
  <si>
    <t>柿崎翼</t>
  </si>
  <si>
    <t>甲斐健太</t>
  </si>
  <si>
    <t>南唯一</t>
  </si>
  <si>
    <t>横田里奈</t>
  </si>
  <si>
    <t>渡部綾乃</t>
  </si>
  <si>
    <t>東野正昭</t>
  </si>
  <si>
    <t>350-1126</t>
  </si>
  <si>
    <t>564-0051</t>
  </si>
  <si>
    <t>410-0844</t>
  </si>
  <si>
    <t>601-1394</t>
  </si>
  <si>
    <t>462-0858</t>
  </si>
  <si>
    <t>182-0016</t>
  </si>
  <si>
    <t>千葉県千葉市稲毛区あやめ台＊＊＊</t>
  </si>
  <si>
    <t>愛知県豊田市曙町＊＊＊</t>
  </si>
  <si>
    <t>大阪府大阪市北区角田町＊＊＊</t>
  </si>
  <si>
    <t>奈良県橿原市太田市町＊＊＊</t>
  </si>
  <si>
    <t>兵庫県芦屋市岩園町＊＊＊</t>
  </si>
  <si>
    <t>東京都中央区明石町＊＊＊</t>
  </si>
  <si>
    <t>神奈川県川崎市麻生区片平＊＊＊</t>
  </si>
  <si>
    <t>千葉県千葉市若葉区大草町＊＊＊</t>
  </si>
  <si>
    <t>大阪府高槻市別所本町＊＊＊</t>
  </si>
  <si>
    <t>大阪府大阪市港区磯路＊＊＊</t>
  </si>
  <si>
    <t>栃木県佐野市赤坂町＊＊＊</t>
  </si>
  <si>
    <t>岐阜県羽島市足近町＊＊＊</t>
  </si>
  <si>
    <t>東京都足立区栗原＊＊＊</t>
  </si>
  <si>
    <t>埼玉県川越市旭町＊＊＊</t>
  </si>
  <si>
    <t>大阪府吹田市豊津町＊＊＊</t>
  </si>
  <si>
    <t>静岡県沼津市春日町＊＊＊</t>
  </si>
  <si>
    <t>京都府宇治市池尾仙郷山＊＊＊</t>
  </si>
  <si>
    <t>愛知県名古屋市北区大蔵町＊＊＊</t>
  </si>
  <si>
    <t>東京都調布市佐須町＊＊＊</t>
  </si>
  <si>
    <t>090-****-0001</t>
  </si>
  <si>
    <t>070-****-0201</t>
  </si>
  <si>
    <t>0283-**-0000</t>
  </si>
  <si>
    <t>058-***-0000</t>
  </si>
  <si>
    <t>080-****-0002</t>
  </si>
  <si>
    <t>070-****-0101</t>
  </si>
  <si>
    <t>1000-10-001</t>
  </si>
  <si>
    <t>1010-11-002</t>
  </si>
  <si>
    <t>1040-14-005</t>
  </si>
  <si>
    <t>1050-15-006</t>
  </si>
  <si>
    <t>1060-16-007</t>
  </si>
  <si>
    <t>1070-17-008</t>
  </si>
  <si>
    <t>1030-13-004</t>
  </si>
  <si>
    <t>1080-18-009</t>
  </si>
  <si>
    <t>1090-19-010</t>
  </si>
  <si>
    <t>1100-20-011</t>
  </si>
  <si>
    <t>1110-21-012</t>
  </si>
  <si>
    <t>1120-22-013</t>
  </si>
  <si>
    <t>1130-23-014</t>
  </si>
  <si>
    <t>1140-24-015</t>
  </si>
  <si>
    <t>1160-26-017</t>
  </si>
  <si>
    <t>1170-27-018</t>
  </si>
  <si>
    <t>1180-28-019</t>
  </si>
  <si>
    <t>1190-29-020</t>
  </si>
  <si>
    <t>1200-30-021</t>
  </si>
  <si>
    <t>1210-31-022</t>
  </si>
  <si>
    <t>No.</t>
  </si>
  <si>
    <t>会員ID</t>
  </si>
  <si>
    <t>氏名</t>
  </si>
  <si>
    <t>生年月日</t>
  </si>
  <si>
    <t>年齢</t>
  </si>
  <si>
    <t>郵便番号</t>
  </si>
  <si>
    <t>住所</t>
  </si>
  <si>
    <t>電話番号</t>
  </si>
  <si>
    <t>カード番号</t>
  </si>
  <si>
    <t>入会日</t>
  </si>
  <si>
    <t>東京都台東区上野桜＊＊＊</t>
  </si>
  <si>
    <t>1020-12-003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</si>
</sst>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2" fillId="0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14" fontId="0" fillId="0" borderId="0" xfId="0" applyNumberFormat="1">
      <alignment vertical="center"/>
    </xf>
    <xf numFmtId="14" fontId="0" fillId="0" borderId="6" xfId="0" applyNumberFormat="1" applyBorder="1" applyAlignment="1">
      <alignment horizontal="right" vertical="center"/>
    </xf>
    <xf numFmtId="14" fontId="0" fillId="0" borderId="7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中島幸子" refreshedDate="44403.88466747685" createdVersion="5" refreshedVersion="7" minRefreshableVersion="3" recordCount="21" xr:uid="{00000000-000A-0000-FFFF-FFFF2C000000}">
  <cacheSource type="worksheet">
    <worksheetSource ref="A1:K22" sheet="会員名簿"/>
  </cacheSource>
  <cacheFields count="11">
    <cacheField name="No." numFmtId="0">
      <sharedItems containsSemiMixedTypes="0" containsString="0" containsNumber="1" containsInteger="1" minValue="1" maxValue="21" count="21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</sharedItems>
    </cacheField>
    <cacheField name="会員ID" numFmtId="0">
      <sharedItems count="21">
        <s v="MW001"/>
        <s v="MW002"/>
        <s v="MW003"/>
        <s v="MW004"/>
        <s v="MW005"/>
        <s v="MW006"/>
        <s v="MW007"/>
        <s v="MW008"/>
        <s v="MW009"/>
        <s v="MW010"/>
        <s v="MW011"/>
        <s v="MW012"/>
        <s v="MW013"/>
        <s v="MW014"/>
        <s v="MW015"/>
        <s v="MW017"/>
        <s v="MW018"/>
        <s v="MW019"/>
        <s v="MW020"/>
        <s v="MW021"/>
        <s v="MW022"/>
      </sharedItems>
    </cacheField>
    <cacheField name="氏名" numFmtId="0">
      <sharedItems count="20">
        <s v="種田久美子"/>
        <s v="大塚澪"/>
        <s v="北山幸恵"/>
        <s v="塩川明日香"/>
        <s v="山口一輝"/>
        <s v="春日杏"/>
        <s v="久米佑一朗"/>
        <s v="相澤優斗"/>
        <s v="笛木雅也"/>
        <s v="里中美咲"/>
        <s v="根岸拓也"/>
        <s v="柿崎結菜"/>
        <s v="水口幸子"/>
        <s v="長谷川由美子"/>
        <s v="柿崎翼"/>
        <s v="甲斐健太"/>
        <s v="南唯一"/>
        <s v="横田里奈"/>
        <s v="渡部綾乃"/>
        <s v="東野正昭"/>
      </sharedItems>
    </cacheField>
    <cacheField name="生年月日" numFmtId="14">
      <sharedItems containsSemiMixedTypes="0" containsNonDate="0" containsDate="1" containsString="0" minDate="1956-05-26T00:00:00" maxDate="1995-10-08T00:00:00" count="21">
        <d v="1967-12-27T00:00:00"/>
        <d v="1970-07-03T00:00:00"/>
        <d v="1976-12-21T00:00:00"/>
        <d v="1994-08-25T00:00:00"/>
        <d v="1977-05-18T00:00:00"/>
        <d v="1981-11-09T00:00:00"/>
        <d v="1957-03-22T00:00:00"/>
        <d v="1971-08-01T00:00:00"/>
        <d v="1960-05-01T00:00:00"/>
        <d v="1986-06-05T00:00:00"/>
        <d v="1962-06-03T00:00:00"/>
        <d v="1989-04-19T00:00:00"/>
        <d v="1991-08-29T00:00:00"/>
        <d v="1962-04-01T00:00:00"/>
        <d v="1995-10-07T00:00:00"/>
        <d v="1979-05-14T00:00:00"/>
        <d v="1986-08-16T00:00:00"/>
        <d v="1974-07-22T00:00:00"/>
        <d v="1956-05-26T00:00:00"/>
        <d v="1990-03-29T00:00:00"/>
        <d v="1984-11-22T00:00:00"/>
      </sharedItems>
    </cacheField>
    <cacheField name="年齢" numFmtId="0">
      <sharedItems containsSemiMixedTypes="0" containsString="0" containsNumber="1" containsInteger="1" minValue="25" maxValue="65" count="20">
        <n v="53"/>
        <n v="51"/>
        <n v="44"/>
        <n v="26"/>
        <n v="39"/>
        <n v="64"/>
        <n v="49"/>
        <n v="61"/>
        <n v="35"/>
        <n v="59"/>
        <n v="32"/>
        <n v="29"/>
        <n v="25"/>
        <n v="42"/>
        <n v="34"/>
        <n v="47"/>
        <n v="65"/>
        <n v="31"/>
        <n v="36"/>
        <n v="46" u="1"/>
      </sharedItems>
    </cacheField>
    <cacheField name="郵便番号" numFmtId="0">
      <sharedItems count="20">
        <s v="263-5552"/>
        <s v="471-0835"/>
        <s v="110-0005"/>
        <s v="530-0017"/>
        <s v="634-0001"/>
        <s v="659-0013"/>
        <s v="104-0044"/>
        <s v="215-0023"/>
        <s v="234-0011"/>
        <s v="569-1114"/>
        <s v="552-0003"/>
        <s v="327-0004"/>
        <s v="501-6207"/>
        <s v="123-0842"/>
        <s v="350-1126"/>
        <s v="564-0051"/>
        <s v="410-0844"/>
        <s v="601-1394"/>
        <s v="462-0858"/>
        <s v="182-0016"/>
      </sharedItems>
    </cacheField>
    <cacheField name="住所" numFmtId="0">
      <sharedItems count="20">
        <s v="千葉県千葉市稲毛区あやめ台＊＊＊"/>
        <s v="愛知県豊田市曙町＊＊＊"/>
        <s v="東京都台東区上野桜＊＊＊"/>
        <s v="大阪府大阪市北区角田町＊＊＊"/>
        <s v="奈良県橿原市太田市町＊＊＊"/>
        <s v="兵庫県芦屋市岩園町＊＊＊"/>
        <s v="東京都中央区明石町＊＊＊"/>
        <s v="神奈川県川崎市麻生区片平＊＊＊"/>
        <s v="千葉県千葉市若葉区大草町＊＊＊"/>
        <s v="大阪府高槻市別所本町＊＊＊"/>
        <s v="大阪府大阪市港区磯路＊＊＊"/>
        <s v="栃木県佐野市赤坂町＊＊＊"/>
        <s v="岐阜県羽島市足近町＊＊＊"/>
        <s v="東京都足立区栗原＊＊＊"/>
        <s v="埼玉県川越市旭町＊＊＊"/>
        <s v="大阪府吹田市豊津町＊＊＊"/>
        <s v="静岡県沼津市春日町＊＊＊"/>
        <s v="京都府宇治市池尾仙郷山＊＊＊"/>
        <s v="愛知県名古屋市北区大蔵町＊＊＊"/>
        <s v="東京都調布市佐須町＊＊＊"/>
      </sharedItems>
    </cacheField>
    <cacheField name="電話番号" numFmtId="0">
      <sharedItems count="19">
        <s v="090-****-0001"/>
        <s v="070-****-0002"/>
        <s v="090-****-0025"/>
        <s v="090-****-0004"/>
        <s v="090-****-0005"/>
        <s v="090-****-0006"/>
        <s v="070-****-0201"/>
        <s v="080-****-0003"/>
        <s v="080-****-0001"/>
        <s v="090-****-0007"/>
        <s v="090-****-0111"/>
        <s v="0283-**-0000"/>
        <s v="058-***-0000"/>
        <s v="080-****-0002"/>
        <s v="090-****-0100"/>
        <s v="070-****-0101"/>
        <s v="090-****-0102"/>
        <s v="090-****-0103"/>
        <s v="090-****-0104"/>
      </sharedItems>
    </cacheField>
    <cacheField name="カード番号" numFmtId="0">
      <sharedItems count="21">
        <s v="1000-10-001"/>
        <s v="1010-11-002"/>
        <s v="1020-12-003"/>
        <s v="1040-14-005"/>
        <s v="1050-15-006"/>
        <s v="1060-16-007"/>
        <s v="1070-17-008"/>
        <s v="1030-13-004"/>
        <s v="1080-18-009"/>
        <s v="1090-19-010"/>
        <s v="1100-20-011"/>
        <s v="1110-21-012"/>
        <s v="1120-22-013"/>
        <s v="1130-23-014"/>
        <s v="1140-24-015"/>
        <s v="1160-26-017"/>
        <s v="1170-27-018"/>
        <s v="1180-28-019"/>
        <s v="1190-29-020"/>
        <s v="1200-30-021"/>
        <s v="1210-31-022"/>
      </sharedItems>
    </cacheField>
    <cacheField name="会員ランク" numFmtId="0">
      <sharedItems count="8">
        <s v="ロイヤル"/>
        <s v="プレミアム"/>
        <s v="ブロンズ"/>
        <s v="プラチナ"/>
        <s v="ダイヤモンド"/>
        <s v="ゴールド"/>
        <s v="レギュラー"/>
        <s v="シルバー"/>
      </sharedItems>
    </cacheField>
    <cacheField name="入会日" numFmtId="14">
      <sharedItems containsSemiMixedTypes="0" containsNonDate="0" containsDate="1" containsString="0" minDate="2017-02-20T00:00:00" maxDate="2021-08-15T00:00:00" count="21">
        <d v="2017-02-20T00:00:00"/>
        <d v="2017-08-12T00:00:00"/>
        <d v="2018-04-07T00:00:00"/>
        <d v="2018-06-30T00:00:00"/>
        <d v="2018-11-09T00:00:00"/>
        <d v="2019-01-28T00:00:00"/>
        <d v="2019-04-25T00:00:00"/>
        <d v="2019-05-05T00:00:00"/>
        <d v="2019-07-16T00:00:00"/>
        <d v="2019-10-14T00:00:00"/>
        <d v="2019-12-03T00:00:00"/>
        <d v="2020-02-06T00:00:00"/>
        <d v="2020-03-23T00:00:00"/>
        <d v="2020-05-07T00:00:00"/>
        <d v="2020-07-01T00:00:00"/>
        <d v="2020-12-19T00:00:00"/>
        <d v="2021-01-10T00:00:00"/>
        <d v="2021-02-03T00:00:00"/>
        <d v="2021-04-26T00:00:00"/>
        <d v="2021-06-08T00:00:00"/>
        <d v="2021-08-14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">
  <r>
    <x v="0"/>
    <x v="0"/>
    <x v="0"/>
    <x v="0"/>
    <x v="0"/>
    <x v="0"/>
    <x v="0"/>
    <x v="0"/>
    <x v="0"/>
    <x v="0"/>
    <x v="0"/>
  </r>
  <r>
    <x v="1"/>
    <x v="1"/>
    <x v="1"/>
    <x v="1"/>
    <x v="1"/>
    <x v="1"/>
    <x v="1"/>
    <x v="1"/>
    <x v="1"/>
    <x v="1"/>
    <x v="1"/>
  </r>
  <r>
    <x v="2"/>
    <x v="2"/>
    <x v="2"/>
    <x v="2"/>
    <x v="2"/>
    <x v="2"/>
    <x v="2"/>
    <x v="2"/>
    <x v="2"/>
    <x v="2"/>
    <x v="2"/>
  </r>
  <r>
    <x v="3"/>
    <x v="3"/>
    <x v="3"/>
    <x v="3"/>
    <x v="3"/>
    <x v="3"/>
    <x v="3"/>
    <x v="3"/>
    <x v="3"/>
    <x v="3"/>
    <x v="3"/>
  </r>
  <r>
    <x v="4"/>
    <x v="4"/>
    <x v="4"/>
    <x v="4"/>
    <x v="2"/>
    <x v="4"/>
    <x v="4"/>
    <x v="4"/>
    <x v="4"/>
    <x v="4"/>
    <x v="4"/>
  </r>
  <r>
    <x v="5"/>
    <x v="5"/>
    <x v="5"/>
    <x v="5"/>
    <x v="4"/>
    <x v="5"/>
    <x v="5"/>
    <x v="5"/>
    <x v="5"/>
    <x v="5"/>
    <x v="5"/>
  </r>
  <r>
    <x v="6"/>
    <x v="6"/>
    <x v="6"/>
    <x v="6"/>
    <x v="5"/>
    <x v="6"/>
    <x v="6"/>
    <x v="6"/>
    <x v="6"/>
    <x v="1"/>
    <x v="6"/>
  </r>
  <r>
    <x v="7"/>
    <x v="7"/>
    <x v="7"/>
    <x v="7"/>
    <x v="6"/>
    <x v="7"/>
    <x v="7"/>
    <x v="7"/>
    <x v="7"/>
    <x v="2"/>
    <x v="7"/>
  </r>
  <r>
    <x v="8"/>
    <x v="8"/>
    <x v="8"/>
    <x v="8"/>
    <x v="7"/>
    <x v="8"/>
    <x v="8"/>
    <x v="8"/>
    <x v="8"/>
    <x v="3"/>
    <x v="8"/>
  </r>
  <r>
    <x v="9"/>
    <x v="9"/>
    <x v="9"/>
    <x v="9"/>
    <x v="8"/>
    <x v="9"/>
    <x v="9"/>
    <x v="9"/>
    <x v="9"/>
    <x v="6"/>
    <x v="9"/>
  </r>
  <r>
    <x v="10"/>
    <x v="10"/>
    <x v="10"/>
    <x v="10"/>
    <x v="9"/>
    <x v="10"/>
    <x v="10"/>
    <x v="10"/>
    <x v="10"/>
    <x v="7"/>
    <x v="10"/>
  </r>
  <r>
    <x v="11"/>
    <x v="11"/>
    <x v="11"/>
    <x v="11"/>
    <x v="10"/>
    <x v="11"/>
    <x v="11"/>
    <x v="11"/>
    <x v="11"/>
    <x v="4"/>
    <x v="11"/>
  </r>
  <r>
    <x v="12"/>
    <x v="12"/>
    <x v="12"/>
    <x v="12"/>
    <x v="11"/>
    <x v="12"/>
    <x v="12"/>
    <x v="12"/>
    <x v="12"/>
    <x v="5"/>
    <x v="12"/>
  </r>
  <r>
    <x v="13"/>
    <x v="13"/>
    <x v="13"/>
    <x v="13"/>
    <x v="9"/>
    <x v="13"/>
    <x v="13"/>
    <x v="13"/>
    <x v="13"/>
    <x v="1"/>
    <x v="13"/>
  </r>
  <r>
    <x v="14"/>
    <x v="14"/>
    <x v="14"/>
    <x v="14"/>
    <x v="12"/>
    <x v="11"/>
    <x v="11"/>
    <x v="11"/>
    <x v="14"/>
    <x v="7"/>
    <x v="14"/>
  </r>
  <r>
    <x v="15"/>
    <x v="15"/>
    <x v="15"/>
    <x v="15"/>
    <x v="13"/>
    <x v="14"/>
    <x v="14"/>
    <x v="14"/>
    <x v="15"/>
    <x v="0"/>
    <x v="15"/>
  </r>
  <r>
    <x v="16"/>
    <x v="16"/>
    <x v="16"/>
    <x v="16"/>
    <x v="14"/>
    <x v="15"/>
    <x v="15"/>
    <x v="15"/>
    <x v="16"/>
    <x v="6"/>
    <x v="16"/>
  </r>
  <r>
    <x v="17"/>
    <x v="17"/>
    <x v="17"/>
    <x v="17"/>
    <x v="15"/>
    <x v="16"/>
    <x v="16"/>
    <x v="16"/>
    <x v="17"/>
    <x v="4"/>
    <x v="17"/>
  </r>
  <r>
    <x v="18"/>
    <x v="18"/>
    <x v="10"/>
    <x v="18"/>
    <x v="16"/>
    <x v="17"/>
    <x v="17"/>
    <x v="8"/>
    <x v="18"/>
    <x v="5"/>
    <x v="18"/>
  </r>
  <r>
    <x v="19"/>
    <x v="19"/>
    <x v="18"/>
    <x v="19"/>
    <x v="17"/>
    <x v="18"/>
    <x v="18"/>
    <x v="17"/>
    <x v="19"/>
    <x v="1"/>
    <x v="19"/>
  </r>
  <r>
    <x v="20"/>
    <x v="20"/>
    <x v="19"/>
    <x v="20"/>
    <x v="18"/>
    <x v="19"/>
    <x v="19"/>
    <x v="18"/>
    <x v="20"/>
    <x v="6"/>
    <x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ピボットテーブル16" cacheId="13" applyNumberFormats="0" applyBorderFormats="0" applyFontFormats="0" applyPatternFormats="0" applyAlignmentFormats="0" applyWidthHeightFormats="1" dataCaption="値" updatedVersion="7" minRefreshableVersion="3" useAutoFormatting="1" rowGrandTotals="0" colGrandTotals="0" itemPrintTitles="1" createdVersion="5" indent="0" compact="0" compactData="0" multipleFieldFilters="0">
  <location ref="A3:J6" firstHeaderRow="1" firstDataRow="1" firstDataCol="10" rowPageCount="1" colPageCount="1"/>
  <pivotFields count="11">
    <pivotField axis="axisRow" compact="0" outline="0" showAll="0" sortType="ascending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0">
        <item x="3"/>
        <item x="17"/>
        <item x="11"/>
        <item x="14"/>
        <item x="6"/>
        <item x="15"/>
        <item x="10"/>
        <item x="4"/>
        <item x="0"/>
        <item x="5"/>
        <item x="12"/>
        <item x="7"/>
        <item x="1"/>
        <item x="13"/>
        <item x="8"/>
        <item x="18"/>
        <item x="19"/>
        <item x="16"/>
        <item x="2"/>
        <item x="9"/>
      </items>
    </pivotField>
    <pivotField axis="axisRow" compact="0" numFmtId="14" outline="0" showAll="0" defaultSubtotal="0">
      <items count="21">
        <item x="18"/>
        <item x="6"/>
        <item x="8"/>
        <item x="13"/>
        <item x="10"/>
        <item x="0"/>
        <item x="1"/>
        <item x="7"/>
        <item x="17"/>
        <item x="2"/>
        <item x="4"/>
        <item x="15"/>
        <item x="5"/>
        <item x="20"/>
        <item x="9"/>
        <item x="16"/>
        <item x="11"/>
        <item x="19"/>
        <item x="12"/>
        <item x="3"/>
        <item x="14"/>
      </items>
    </pivotField>
    <pivotField axis="axisRow" compact="0" outline="0" showAll="0" defaultSubtotal="0">
      <items count="20">
        <item x="12"/>
        <item x="3"/>
        <item x="11"/>
        <item x="17"/>
        <item x="10"/>
        <item x="14"/>
        <item x="8"/>
        <item x="18"/>
        <item x="4"/>
        <item x="13"/>
        <item x="2"/>
        <item m="1" x="19"/>
        <item x="6"/>
        <item x="1"/>
        <item x="0"/>
        <item x="9"/>
        <item x="7"/>
        <item x="5"/>
        <item x="16"/>
        <item x="15"/>
      </items>
    </pivotField>
    <pivotField axis="axisRow" compact="0" outline="0" showAll="0" defaultSubtotal="0">
      <items count="20">
        <item x="6"/>
        <item x="2"/>
        <item x="13"/>
        <item x="19"/>
        <item x="7"/>
        <item x="8"/>
        <item x="0"/>
        <item x="11"/>
        <item x="14"/>
        <item x="16"/>
        <item x="18"/>
        <item x="1"/>
        <item x="12"/>
        <item x="3"/>
        <item x="10"/>
        <item x="15"/>
        <item x="9"/>
        <item x="17"/>
        <item x="4"/>
        <item x="5"/>
      </items>
    </pivotField>
    <pivotField axis="axisRow" compact="0" outline="0" showAll="0" defaultSubtotal="0">
      <items count="20">
        <item x="1"/>
        <item x="18"/>
        <item x="12"/>
        <item x="17"/>
        <item x="14"/>
        <item x="7"/>
        <item x="16"/>
        <item x="0"/>
        <item x="8"/>
        <item x="9"/>
        <item x="15"/>
        <item x="10"/>
        <item x="3"/>
        <item x="13"/>
        <item x="2"/>
        <item x="6"/>
        <item x="19"/>
        <item x="11"/>
        <item x="4"/>
        <item x="5"/>
      </items>
    </pivotField>
    <pivotField axis="axisRow" compact="0" outline="0" showAll="0" defaultSubtotal="0">
      <items count="19">
        <item x="11"/>
        <item x="12"/>
        <item x="1"/>
        <item x="15"/>
        <item x="6"/>
        <item x="8"/>
        <item x="13"/>
        <item x="7"/>
        <item x="0"/>
        <item x="3"/>
        <item x="4"/>
        <item x="5"/>
        <item x="9"/>
        <item x="2"/>
        <item x="14"/>
        <item x="16"/>
        <item x="17"/>
        <item x="18"/>
        <item x="10"/>
      </items>
    </pivotField>
    <pivotField axis="axisRow" compact="0" outline="0" showAll="0" defaultSubtotal="0">
      <items count="21">
        <item x="0"/>
        <item x="1"/>
        <item x="2"/>
        <item x="7"/>
        <item x="3"/>
        <item x="4"/>
        <item x="5"/>
        <item x="6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Page" compact="0" outline="0" showAll="0" defaultSubtotal="0">
      <items count="8">
        <item x="5"/>
        <item x="7"/>
        <item x="4"/>
        <item x="3"/>
        <item x="1"/>
        <item x="2"/>
        <item x="6"/>
        <item x="0"/>
      </items>
    </pivotField>
    <pivotField axis="axisRow" compact="0" numFmtId="14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</pivotFields>
  <rowFields count="10">
    <field x="0"/>
    <field x="1"/>
    <field x="2"/>
    <field x="3"/>
    <field x="4"/>
    <field x="5"/>
    <field x="6"/>
    <field x="7"/>
    <field x="8"/>
    <field x="10"/>
  </rowFields>
  <rowItems count="3">
    <i>
      <x v="5"/>
      <x v="5"/>
      <x v="9"/>
      <x v="12"/>
      <x v="8"/>
      <x v="19"/>
      <x v="19"/>
      <x v="11"/>
      <x v="6"/>
      <x v="5"/>
    </i>
    <i>
      <x v="12"/>
      <x v="12"/>
      <x v="10"/>
      <x v="18"/>
      <x v="2"/>
      <x v="12"/>
      <x v="2"/>
      <x v="1"/>
      <x v="12"/>
      <x v="12"/>
    </i>
    <i>
      <x v="18"/>
      <x v="18"/>
      <x v="6"/>
      <x/>
      <x v="18"/>
      <x v="17"/>
      <x v="3"/>
      <x v="5"/>
      <x v="18"/>
      <x v="18"/>
    </i>
  </rowItems>
  <colItems count="1">
    <i/>
  </colItems>
  <pageFields count="1">
    <pageField fld="9" item="0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ピボットテーブル15" cacheId="13" applyNumberFormats="0" applyBorderFormats="0" applyFontFormats="0" applyPatternFormats="0" applyAlignmentFormats="0" applyWidthHeightFormats="1" dataCaption="値" updatedVersion="7" minRefreshableVersion="3" useAutoFormatting="1" rowGrandTotals="0" colGrandTotals="0" itemPrintTitles="1" createdVersion="5" indent="0" compact="0" compactData="0" multipleFieldFilters="0">
  <location ref="A3:J5" firstHeaderRow="1" firstDataRow="1" firstDataCol="10" rowPageCount="1" colPageCount="1"/>
  <pivotFields count="11">
    <pivotField axis="axisRow" compact="0" outline="0" showAll="0" sortType="ascending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0">
        <item x="3"/>
        <item x="17"/>
        <item x="11"/>
        <item x="14"/>
        <item x="6"/>
        <item x="15"/>
        <item x="10"/>
        <item x="4"/>
        <item x="0"/>
        <item x="5"/>
        <item x="12"/>
        <item x="7"/>
        <item x="1"/>
        <item x="13"/>
        <item x="8"/>
        <item x="18"/>
        <item x="19"/>
        <item x="16"/>
        <item x="2"/>
        <item x="9"/>
      </items>
    </pivotField>
    <pivotField axis="axisRow" compact="0" numFmtId="14" outline="0" showAll="0" defaultSubtotal="0">
      <items count="21">
        <item x="18"/>
        <item x="6"/>
        <item x="8"/>
        <item x="13"/>
        <item x="10"/>
        <item x="0"/>
        <item x="1"/>
        <item x="7"/>
        <item x="17"/>
        <item x="2"/>
        <item x="4"/>
        <item x="15"/>
        <item x="5"/>
        <item x="20"/>
        <item x="9"/>
        <item x="16"/>
        <item x="11"/>
        <item x="19"/>
        <item x="12"/>
        <item x="3"/>
        <item x="14"/>
      </items>
    </pivotField>
    <pivotField axis="axisRow" compact="0" outline="0" showAll="0" defaultSubtotal="0">
      <items count="20">
        <item x="12"/>
        <item x="3"/>
        <item x="11"/>
        <item x="17"/>
        <item x="10"/>
        <item x="14"/>
        <item x="8"/>
        <item x="18"/>
        <item x="4"/>
        <item x="13"/>
        <item x="2"/>
        <item m="1" x="19"/>
        <item x="6"/>
        <item x="1"/>
        <item x="0"/>
        <item x="9"/>
        <item x="7"/>
        <item x="5"/>
        <item x="16"/>
        <item x="15"/>
      </items>
    </pivotField>
    <pivotField axis="axisRow" compact="0" outline="0" showAll="0" defaultSubtotal="0">
      <items count="20">
        <item x="6"/>
        <item x="2"/>
        <item x="13"/>
        <item x="19"/>
        <item x="7"/>
        <item x="8"/>
        <item x="0"/>
        <item x="11"/>
        <item x="14"/>
        <item x="16"/>
        <item x="18"/>
        <item x="1"/>
        <item x="12"/>
        <item x="3"/>
        <item x="10"/>
        <item x="15"/>
        <item x="9"/>
        <item x="17"/>
        <item x="4"/>
        <item x="5"/>
      </items>
    </pivotField>
    <pivotField axis="axisRow" compact="0" outline="0" showAll="0" defaultSubtotal="0">
      <items count="20">
        <item x="1"/>
        <item x="18"/>
        <item x="12"/>
        <item x="17"/>
        <item x="14"/>
        <item x="7"/>
        <item x="16"/>
        <item x="0"/>
        <item x="8"/>
        <item x="9"/>
        <item x="15"/>
        <item x="10"/>
        <item x="3"/>
        <item x="13"/>
        <item x="2"/>
        <item x="6"/>
        <item x="19"/>
        <item x="11"/>
        <item x="4"/>
        <item x="5"/>
      </items>
    </pivotField>
    <pivotField axis="axisRow" compact="0" outline="0" showAll="0" defaultSubtotal="0">
      <items count="19">
        <item x="11"/>
        <item x="12"/>
        <item x="1"/>
        <item x="15"/>
        <item x="6"/>
        <item x="8"/>
        <item x="13"/>
        <item x="7"/>
        <item x="0"/>
        <item x="3"/>
        <item x="4"/>
        <item x="5"/>
        <item x="9"/>
        <item x="2"/>
        <item x="14"/>
        <item x="16"/>
        <item x="17"/>
        <item x="18"/>
        <item x="10"/>
      </items>
    </pivotField>
    <pivotField axis="axisRow" compact="0" outline="0" showAll="0" defaultSubtotal="0">
      <items count="21">
        <item x="0"/>
        <item x="1"/>
        <item x="2"/>
        <item x="7"/>
        <item x="3"/>
        <item x="4"/>
        <item x="5"/>
        <item x="6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Page" compact="0" outline="0" showAll="0" defaultSubtotal="0">
      <items count="8">
        <item x="5"/>
        <item x="7"/>
        <item x="4"/>
        <item x="3"/>
        <item x="1"/>
        <item x="2"/>
        <item x="6"/>
        <item x="0"/>
      </items>
    </pivotField>
    <pivotField axis="axisRow" compact="0" numFmtId="14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</pivotFields>
  <rowFields count="10">
    <field x="0"/>
    <field x="1"/>
    <field x="2"/>
    <field x="3"/>
    <field x="4"/>
    <field x="5"/>
    <field x="6"/>
    <field x="7"/>
    <field x="8"/>
    <field x="10"/>
  </rowFields>
  <rowItems count="2">
    <i>
      <x v="10"/>
      <x v="10"/>
      <x v="6"/>
      <x v="4"/>
      <x v="15"/>
      <x v="14"/>
      <x v="11"/>
      <x v="18"/>
      <x v="10"/>
      <x v="10"/>
    </i>
    <i>
      <x v="14"/>
      <x v="14"/>
      <x v="3"/>
      <x v="20"/>
      <x/>
      <x v="7"/>
      <x v="17"/>
      <x/>
      <x v="14"/>
      <x v="14"/>
    </i>
  </rowItems>
  <colItems count="1">
    <i/>
  </colItems>
  <pageFields count="1">
    <pageField fld="9" item="1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ピボットテーブル14" cacheId="13" applyNumberFormats="0" applyBorderFormats="0" applyFontFormats="0" applyPatternFormats="0" applyAlignmentFormats="0" applyWidthHeightFormats="1" dataCaption="値" updatedVersion="7" minRefreshableVersion="3" useAutoFormatting="1" rowGrandTotals="0" colGrandTotals="0" itemPrintTitles="1" createdVersion="5" indent="0" compact="0" compactData="0" multipleFieldFilters="0">
  <location ref="A3:J6" firstHeaderRow="1" firstDataRow="1" firstDataCol="10" rowPageCount="1" colPageCount="1"/>
  <pivotFields count="11">
    <pivotField axis="axisRow" compact="0" outline="0" showAll="0" sortType="ascending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0">
        <item x="3"/>
        <item x="17"/>
        <item x="11"/>
        <item x="14"/>
        <item x="6"/>
        <item x="15"/>
        <item x="10"/>
        <item x="4"/>
        <item x="0"/>
        <item x="5"/>
        <item x="12"/>
        <item x="7"/>
        <item x="1"/>
        <item x="13"/>
        <item x="8"/>
        <item x="18"/>
        <item x="19"/>
        <item x="16"/>
        <item x="2"/>
        <item x="9"/>
      </items>
    </pivotField>
    <pivotField axis="axisRow" compact="0" numFmtId="14" outline="0" showAll="0" defaultSubtotal="0">
      <items count="21">
        <item x="18"/>
        <item x="6"/>
        <item x="8"/>
        <item x="13"/>
        <item x="10"/>
        <item x="0"/>
        <item x="1"/>
        <item x="7"/>
        <item x="17"/>
        <item x="2"/>
        <item x="4"/>
        <item x="15"/>
        <item x="5"/>
        <item x="20"/>
        <item x="9"/>
        <item x="16"/>
        <item x="11"/>
        <item x="19"/>
        <item x="12"/>
        <item x="3"/>
        <item x="14"/>
      </items>
    </pivotField>
    <pivotField axis="axisRow" compact="0" outline="0" showAll="0" defaultSubtotal="0">
      <items count="20">
        <item x="12"/>
        <item x="3"/>
        <item x="11"/>
        <item x="17"/>
        <item x="10"/>
        <item x="14"/>
        <item x="8"/>
        <item x="18"/>
        <item x="4"/>
        <item x="13"/>
        <item x="2"/>
        <item m="1" x="19"/>
        <item x="6"/>
        <item x="1"/>
        <item x="0"/>
        <item x="9"/>
        <item x="7"/>
        <item x="5"/>
        <item x="16"/>
        <item x="15"/>
      </items>
    </pivotField>
    <pivotField axis="axisRow" compact="0" outline="0" showAll="0" defaultSubtotal="0">
      <items count="20">
        <item x="6"/>
        <item x="2"/>
        <item x="13"/>
        <item x="19"/>
        <item x="7"/>
        <item x="8"/>
        <item x="0"/>
        <item x="11"/>
        <item x="14"/>
        <item x="16"/>
        <item x="18"/>
        <item x="1"/>
        <item x="12"/>
        <item x="3"/>
        <item x="10"/>
        <item x="15"/>
        <item x="9"/>
        <item x="17"/>
        <item x="4"/>
        <item x="5"/>
      </items>
    </pivotField>
    <pivotField axis="axisRow" compact="0" outline="0" showAll="0" defaultSubtotal="0">
      <items count="20">
        <item x="1"/>
        <item x="18"/>
        <item x="12"/>
        <item x="17"/>
        <item x="14"/>
        <item x="7"/>
        <item x="16"/>
        <item x="0"/>
        <item x="8"/>
        <item x="9"/>
        <item x="15"/>
        <item x="10"/>
        <item x="3"/>
        <item x="13"/>
        <item x="2"/>
        <item x="6"/>
        <item x="19"/>
        <item x="11"/>
        <item x="4"/>
        <item x="5"/>
      </items>
    </pivotField>
    <pivotField axis="axisRow" compact="0" outline="0" showAll="0" defaultSubtotal="0">
      <items count="19">
        <item x="11"/>
        <item x="12"/>
        <item x="1"/>
        <item x="15"/>
        <item x="6"/>
        <item x="8"/>
        <item x="13"/>
        <item x="7"/>
        <item x="0"/>
        <item x="3"/>
        <item x="4"/>
        <item x="5"/>
        <item x="9"/>
        <item x="2"/>
        <item x="14"/>
        <item x="16"/>
        <item x="17"/>
        <item x="18"/>
        <item x="10"/>
      </items>
    </pivotField>
    <pivotField axis="axisRow" compact="0" outline="0" showAll="0" defaultSubtotal="0">
      <items count="21">
        <item x="0"/>
        <item x="1"/>
        <item x="2"/>
        <item x="7"/>
        <item x="3"/>
        <item x="4"/>
        <item x="5"/>
        <item x="6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Page" compact="0" outline="0" showAll="0" defaultSubtotal="0">
      <items count="8">
        <item x="5"/>
        <item x="7"/>
        <item x="4"/>
        <item x="3"/>
        <item x="1"/>
        <item x="2"/>
        <item x="6"/>
        <item x="0"/>
      </items>
    </pivotField>
    <pivotField axis="axisRow" compact="0" numFmtId="14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</pivotFields>
  <rowFields count="10">
    <field x="0"/>
    <field x="1"/>
    <field x="2"/>
    <field x="3"/>
    <field x="4"/>
    <field x="5"/>
    <field x="6"/>
    <field x="7"/>
    <field x="8"/>
    <field x="10"/>
  </rowFields>
  <rowItems count="3">
    <i>
      <x v="4"/>
      <x v="4"/>
      <x v="7"/>
      <x v="10"/>
      <x v="10"/>
      <x v="18"/>
      <x v="18"/>
      <x v="10"/>
      <x v="5"/>
      <x v="4"/>
    </i>
    <i>
      <x v="11"/>
      <x v="11"/>
      <x v="2"/>
      <x v="16"/>
      <x v="4"/>
      <x v="7"/>
      <x v="17"/>
      <x/>
      <x v="11"/>
      <x v="11"/>
    </i>
    <i>
      <x v="17"/>
      <x v="17"/>
      <x v="1"/>
      <x v="8"/>
      <x v="19"/>
      <x v="9"/>
      <x v="6"/>
      <x v="15"/>
      <x v="17"/>
      <x v="17"/>
    </i>
  </rowItems>
  <colItems count="1">
    <i/>
  </colItems>
  <pageFields count="1">
    <pageField fld="9" item="2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ピボットテーブル13" cacheId="13" applyNumberFormats="0" applyBorderFormats="0" applyFontFormats="0" applyPatternFormats="0" applyAlignmentFormats="0" applyWidthHeightFormats="1" dataCaption="値" updatedVersion="7" minRefreshableVersion="3" useAutoFormatting="1" rowGrandTotals="0" colGrandTotals="0" itemPrintTitles="1" createdVersion="5" indent="0" compact="0" compactData="0" multipleFieldFilters="0">
  <location ref="A3:J5" firstHeaderRow="1" firstDataRow="1" firstDataCol="10" rowPageCount="1" colPageCount="1"/>
  <pivotFields count="11">
    <pivotField axis="axisRow" compact="0" outline="0" showAll="0" sortType="ascending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0">
        <item x="3"/>
        <item x="17"/>
        <item x="11"/>
        <item x="14"/>
        <item x="6"/>
        <item x="15"/>
        <item x="10"/>
        <item x="4"/>
        <item x="0"/>
        <item x="5"/>
        <item x="12"/>
        <item x="7"/>
        <item x="1"/>
        <item x="13"/>
        <item x="8"/>
        <item x="18"/>
        <item x="19"/>
        <item x="16"/>
        <item x="2"/>
        <item x="9"/>
      </items>
    </pivotField>
    <pivotField axis="axisRow" compact="0" numFmtId="14" outline="0" showAll="0" defaultSubtotal="0">
      <items count="21">
        <item x="18"/>
        <item x="6"/>
        <item x="8"/>
        <item x="13"/>
        <item x="10"/>
        <item x="0"/>
        <item x="1"/>
        <item x="7"/>
        <item x="17"/>
        <item x="2"/>
        <item x="4"/>
        <item x="15"/>
        <item x="5"/>
        <item x="20"/>
        <item x="9"/>
        <item x="16"/>
        <item x="11"/>
        <item x="19"/>
        <item x="12"/>
        <item x="3"/>
        <item x="14"/>
      </items>
    </pivotField>
    <pivotField axis="axisRow" compact="0" outline="0" showAll="0" defaultSubtotal="0">
      <items count="20">
        <item x="12"/>
        <item x="3"/>
        <item x="11"/>
        <item x="17"/>
        <item x="10"/>
        <item x="14"/>
        <item x="8"/>
        <item x="18"/>
        <item x="4"/>
        <item x="13"/>
        <item x="2"/>
        <item m="1" x="19"/>
        <item x="6"/>
        <item x="1"/>
        <item x="0"/>
        <item x="9"/>
        <item x="7"/>
        <item x="5"/>
        <item x="16"/>
        <item x="15"/>
      </items>
    </pivotField>
    <pivotField axis="axisRow" compact="0" outline="0" showAll="0" defaultSubtotal="0">
      <items count="20">
        <item x="6"/>
        <item x="2"/>
        <item x="13"/>
        <item x="19"/>
        <item x="7"/>
        <item x="8"/>
        <item x="0"/>
        <item x="11"/>
        <item x="14"/>
        <item x="16"/>
        <item x="18"/>
        <item x="1"/>
        <item x="12"/>
        <item x="3"/>
        <item x="10"/>
        <item x="15"/>
        <item x="9"/>
        <item x="17"/>
        <item x="4"/>
        <item x="5"/>
      </items>
    </pivotField>
    <pivotField axis="axisRow" compact="0" outline="0" showAll="0" defaultSubtotal="0">
      <items count="20">
        <item x="1"/>
        <item x="18"/>
        <item x="12"/>
        <item x="17"/>
        <item x="14"/>
        <item x="7"/>
        <item x="16"/>
        <item x="0"/>
        <item x="8"/>
        <item x="9"/>
        <item x="15"/>
        <item x="10"/>
        <item x="3"/>
        <item x="13"/>
        <item x="2"/>
        <item x="6"/>
        <item x="19"/>
        <item x="11"/>
        <item x="4"/>
        <item x="5"/>
      </items>
    </pivotField>
    <pivotField axis="axisRow" compact="0" outline="0" showAll="0" defaultSubtotal="0">
      <items count="19">
        <item x="11"/>
        <item x="12"/>
        <item x="1"/>
        <item x="15"/>
        <item x="6"/>
        <item x="8"/>
        <item x="13"/>
        <item x="7"/>
        <item x="0"/>
        <item x="3"/>
        <item x="4"/>
        <item x="5"/>
        <item x="9"/>
        <item x="2"/>
        <item x="14"/>
        <item x="16"/>
        <item x="17"/>
        <item x="18"/>
        <item x="10"/>
      </items>
    </pivotField>
    <pivotField axis="axisRow" compact="0" outline="0" showAll="0" defaultSubtotal="0">
      <items count="21">
        <item x="0"/>
        <item x="1"/>
        <item x="2"/>
        <item x="7"/>
        <item x="3"/>
        <item x="4"/>
        <item x="5"/>
        <item x="6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Page" compact="0" outline="0" showAll="0" defaultSubtotal="0">
      <items count="8">
        <item x="5"/>
        <item x="7"/>
        <item x="4"/>
        <item x="3"/>
        <item x="1"/>
        <item x="2"/>
        <item x="6"/>
        <item x="0"/>
      </items>
    </pivotField>
    <pivotField axis="axisRow" compact="0" numFmtId="14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</pivotFields>
  <rowFields count="10">
    <field x="0"/>
    <field x="1"/>
    <field x="2"/>
    <field x="3"/>
    <field x="4"/>
    <field x="5"/>
    <field x="6"/>
    <field x="7"/>
    <field x="8"/>
    <field x="10"/>
  </rowFields>
  <rowItems count="2">
    <i>
      <x v="3"/>
      <x v="3"/>
      <x/>
      <x v="19"/>
      <x v="1"/>
      <x v="13"/>
      <x v="12"/>
      <x v="9"/>
      <x v="4"/>
      <x v="3"/>
    </i>
    <i>
      <x v="8"/>
      <x v="8"/>
      <x v="14"/>
      <x v="2"/>
      <x v="16"/>
      <x v="5"/>
      <x v="8"/>
      <x v="5"/>
      <x v="8"/>
      <x v="8"/>
    </i>
  </rowItems>
  <colItems count="1">
    <i/>
  </colItems>
  <pageFields count="1">
    <pageField fld="9" item="3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ピボットテーブル12" cacheId="13" applyNumberFormats="0" applyBorderFormats="0" applyFontFormats="0" applyPatternFormats="0" applyAlignmentFormats="0" applyWidthHeightFormats="1" dataCaption="値" updatedVersion="7" minRefreshableVersion="3" useAutoFormatting="1" rowGrandTotals="0" colGrandTotals="0" itemPrintTitles="1" createdVersion="5" indent="0" compact="0" compactData="0" multipleFieldFilters="0">
  <location ref="A3:J7" firstHeaderRow="1" firstDataRow="1" firstDataCol="10" rowPageCount="1" colPageCount="1"/>
  <pivotFields count="11">
    <pivotField axis="axisRow" compact="0" outline="0" showAll="0" sortType="ascending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0">
        <item x="3"/>
        <item x="17"/>
        <item x="11"/>
        <item x="14"/>
        <item x="6"/>
        <item x="15"/>
        <item x="10"/>
        <item x="4"/>
        <item x="0"/>
        <item x="5"/>
        <item x="12"/>
        <item x="7"/>
        <item x="1"/>
        <item x="13"/>
        <item x="8"/>
        <item x="18"/>
        <item x="19"/>
        <item x="16"/>
        <item x="2"/>
        <item x="9"/>
      </items>
    </pivotField>
    <pivotField axis="axisRow" compact="0" numFmtId="14" outline="0" showAll="0" defaultSubtotal="0">
      <items count="21">
        <item x="18"/>
        <item x="6"/>
        <item x="8"/>
        <item x="13"/>
        <item x="10"/>
        <item x="0"/>
        <item x="1"/>
        <item x="7"/>
        <item x="17"/>
        <item x="2"/>
        <item x="4"/>
        <item x="15"/>
        <item x="5"/>
        <item x="20"/>
        <item x="9"/>
        <item x="16"/>
        <item x="11"/>
        <item x="19"/>
        <item x="12"/>
        <item x="3"/>
        <item x="14"/>
      </items>
    </pivotField>
    <pivotField axis="axisRow" compact="0" outline="0" showAll="0" defaultSubtotal="0">
      <items count="20">
        <item x="12"/>
        <item x="3"/>
        <item x="11"/>
        <item x="17"/>
        <item x="10"/>
        <item x="14"/>
        <item x="8"/>
        <item x="18"/>
        <item x="4"/>
        <item x="13"/>
        <item x="2"/>
        <item m="1" x="19"/>
        <item x="6"/>
        <item x="1"/>
        <item x="0"/>
        <item x="9"/>
        <item x="7"/>
        <item x="5"/>
        <item x="16"/>
        <item x="15"/>
      </items>
    </pivotField>
    <pivotField axis="axisRow" compact="0" outline="0" showAll="0" defaultSubtotal="0">
      <items count="20">
        <item x="6"/>
        <item x="2"/>
        <item x="13"/>
        <item x="19"/>
        <item x="7"/>
        <item x="8"/>
        <item x="0"/>
        <item x="11"/>
        <item x="14"/>
        <item x="16"/>
        <item x="18"/>
        <item x="1"/>
        <item x="12"/>
        <item x="3"/>
        <item x="10"/>
        <item x="15"/>
        <item x="9"/>
        <item x="17"/>
        <item x="4"/>
        <item x="5"/>
      </items>
    </pivotField>
    <pivotField axis="axisRow" compact="0" outline="0" showAll="0" defaultSubtotal="0">
      <items count="20">
        <item x="1"/>
        <item x="18"/>
        <item x="12"/>
        <item x="17"/>
        <item x="14"/>
        <item x="7"/>
        <item x="16"/>
        <item x="0"/>
        <item x="8"/>
        <item x="9"/>
        <item x="15"/>
        <item x="10"/>
        <item x="3"/>
        <item x="13"/>
        <item x="2"/>
        <item x="6"/>
        <item x="19"/>
        <item x="11"/>
        <item x="4"/>
        <item x="5"/>
      </items>
    </pivotField>
    <pivotField axis="axisRow" compact="0" outline="0" showAll="0" defaultSubtotal="0">
      <items count="19">
        <item x="11"/>
        <item x="12"/>
        <item x="1"/>
        <item x="15"/>
        <item x="6"/>
        <item x="8"/>
        <item x="13"/>
        <item x="7"/>
        <item x="0"/>
        <item x="3"/>
        <item x="4"/>
        <item x="5"/>
        <item x="9"/>
        <item x="2"/>
        <item x="14"/>
        <item x="16"/>
        <item x="17"/>
        <item x="18"/>
        <item x="10"/>
      </items>
    </pivotField>
    <pivotField axis="axisRow" compact="0" outline="0" showAll="0" defaultSubtotal="0">
      <items count="21">
        <item x="0"/>
        <item x="1"/>
        <item x="2"/>
        <item x="7"/>
        <item x="3"/>
        <item x="4"/>
        <item x="5"/>
        <item x="6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Page" compact="0" outline="0" showAll="0" defaultSubtotal="0">
      <items count="8">
        <item x="5"/>
        <item x="7"/>
        <item x="4"/>
        <item x="3"/>
        <item x="1"/>
        <item x="2"/>
        <item x="6"/>
        <item x="0"/>
      </items>
    </pivotField>
    <pivotField axis="axisRow" compact="0" numFmtId="14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</pivotFields>
  <rowFields count="10">
    <field x="0"/>
    <field x="1"/>
    <field x="2"/>
    <field x="3"/>
    <field x="4"/>
    <field x="5"/>
    <field x="6"/>
    <field x="7"/>
    <field x="8"/>
    <field x="10"/>
  </rowFields>
  <rowItems count="4">
    <i>
      <x v="1"/>
      <x v="1"/>
      <x v="12"/>
      <x v="6"/>
      <x v="13"/>
      <x v="11"/>
      <x/>
      <x v="2"/>
      <x v="1"/>
      <x v="1"/>
    </i>
    <i>
      <x v="6"/>
      <x v="6"/>
      <x v="4"/>
      <x v="1"/>
      <x v="17"/>
      <x/>
      <x v="15"/>
      <x v="4"/>
      <x v="7"/>
      <x v="6"/>
    </i>
    <i>
      <x v="13"/>
      <x v="13"/>
      <x v="13"/>
      <x v="3"/>
      <x v="15"/>
      <x v="2"/>
      <x v="13"/>
      <x v="6"/>
      <x v="13"/>
      <x v="13"/>
    </i>
    <i>
      <x v="19"/>
      <x v="19"/>
      <x v="15"/>
      <x v="17"/>
      <x v="3"/>
      <x v="10"/>
      <x v="1"/>
      <x v="16"/>
      <x v="19"/>
      <x v="19"/>
    </i>
  </rowItems>
  <colItems count="1">
    <i/>
  </colItems>
  <pageFields count="1">
    <pageField fld="9" item="4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ピボットテーブル11" cacheId="13" applyNumberFormats="0" applyBorderFormats="0" applyFontFormats="0" applyPatternFormats="0" applyAlignmentFormats="0" applyWidthHeightFormats="1" dataCaption="値" updatedVersion="7" minRefreshableVersion="3" useAutoFormatting="1" rowGrandTotals="0" colGrandTotals="0" itemPrintTitles="1" createdVersion="5" indent="0" compact="0" compactData="0" multipleFieldFilters="0">
  <location ref="A3:J5" firstHeaderRow="1" firstDataRow="1" firstDataCol="10" rowPageCount="1" colPageCount="1"/>
  <pivotFields count="11">
    <pivotField axis="axisRow" compact="0" outline="0" showAll="0" sortType="ascending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0">
        <item x="3"/>
        <item x="17"/>
        <item x="11"/>
        <item x="14"/>
        <item x="6"/>
        <item x="15"/>
        <item x="10"/>
        <item x="4"/>
        <item x="0"/>
        <item x="5"/>
        <item x="12"/>
        <item x="7"/>
        <item x="1"/>
        <item x="13"/>
        <item x="8"/>
        <item x="18"/>
        <item x="19"/>
        <item x="16"/>
        <item x="2"/>
        <item x="9"/>
      </items>
    </pivotField>
    <pivotField axis="axisRow" compact="0" numFmtId="14" outline="0" showAll="0" defaultSubtotal="0">
      <items count="21">
        <item x="18"/>
        <item x="6"/>
        <item x="8"/>
        <item x="13"/>
        <item x="10"/>
        <item x="0"/>
        <item x="1"/>
        <item x="7"/>
        <item x="17"/>
        <item x="2"/>
        <item x="4"/>
        <item x="15"/>
        <item x="5"/>
        <item x="20"/>
        <item x="9"/>
        <item x="16"/>
        <item x="11"/>
        <item x="19"/>
        <item x="12"/>
        <item x="3"/>
        <item x="14"/>
      </items>
    </pivotField>
    <pivotField axis="axisRow" compact="0" outline="0" showAll="0" defaultSubtotal="0">
      <items count="20">
        <item x="12"/>
        <item x="3"/>
        <item x="11"/>
        <item x="17"/>
        <item x="10"/>
        <item x="14"/>
        <item x="8"/>
        <item x="18"/>
        <item x="4"/>
        <item x="13"/>
        <item x="2"/>
        <item m="1" x="19"/>
        <item x="6"/>
        <item x="1"/>
        <item x="0"/>
        <item x="9"/>
        <item x="7"/>
        <item x="5"/>
        <item x="16"/>
        <item x="15"/>
      </items>
    </pivotField>
    <pivotField axis="axisRow" compact="0" outline="0" showAll="0" defaultSubtotal="0">
      <items count="20">
        <item x="6"/>
        <item x="2"/>
        <item x="13"/>
        <item x="19"/>
        <item x="7"/>
        <item x="8"/>
        <item x="0"/>
        <item x="11"/>
        <item x="14"/>
        <item x="16"/>
        <item x="18"/>
        <item x="1"/>
        <item x="12"/>
        <item x="3"/>
        <item x="10"/>
        <item x="15"/>
        <item x="9"/>
        <item x="17"/>
        <item x="4"/>
        <item x="5"/>
      </items>
    </pivotField>
    <pivotField axis="axisRow" compact="0" outline="0" showAll="0" defaultSubtotal="0">
      <items count="20">
        <item x="1"/>
        <item x="18"/>
        <item x="12"/>
        <item x="17"/>
        <item x="14"/>
        <item x="7"/>
        <item x="16"/>
        <item x="0"/>
        <item x="8"/>
        <item x="9"/>
        <item x="15"/>
        <item x="10"/>
        <item x="3"/>
        <item x="13"/>
        <item x="2"/>
        <item x="6"/>
        <item x="19"/>
        <item x="11"/>
        <item x="4"/>
        <item x="5"/>
      </items>
    </pivotField>
    <pivotField axis="axisRow" compact="0" outline="0" showAll="0" defaultSubtotal="0">
      <items count="19">
        <item x="11"/>
        <item x="12"/>
        <item x="1"/>
        <item x="15"/>
        <item x="6"/>
        <item x="8"/>
        <item x="13"/>
        <item x="7"/>
        <item x="0"/>
        <item x="3"/>
        <item x="4"/>
        <item x="5"/>
        <item x="9"/>
        <item x="2"/>
        <item x="14"/>
        <item x="16"/>
        <item x="17"/>
        <item x="18"/>
        <item x="10"/>
      </items>
    </pivotField>
    <pivotField axis="axisRow" compact="0" outline="0" showAll="0" defaultSubtotal="0">
      <items count="21">
        <item x="0"/>
        <item x="1"/>
        <item x="2"/>
        <item x="7"/>
        <item x="3"/>
        <item x="4"/>
        <item x="5"/>
        <item x="6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Page" compact="0" outline="0" showAll="0" defaultSubtotal="0">
      <items count="8">
        <item x="5"/>
        <item x="7"/>
        <item x="4"/>
        <item x="3"/>
        <item x="1"/>
        <item x="2"/>
        <item x="6"/>
        <item x="0"/>
      </items>
    </pivotField>
    <pivotField axis="axisRow" compact="0" numFmtId="14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</pivotFields>
  <rowFields count="10">
    <field x="0"/>
    <field x="1"/>
    <field x="2"/>
    <field x="3"/>
    <field x="4"/>
    <field x="5"/>
    <field x="6"/>
    <field x="7"/>
    <field x="8"/>
    <field x="10"/>
  </rowFields>
  <rowItems count="2">
    <i>
      <x v="2"/>
      <x v="2"/>
      <x v="18"/>
      <x v="9"/>
      <x v="10"/>
      <x v="1"/>
      <x v="14"/>
      <x v="13"/>
      <x v="2"/>
      <x v="2"/>
    </i>
    <i>
      <x v="7"/>
      <x v="7"/>
      <x v="11"/>
      <x v="7"/>
      <x v="12"/>
      <x v="4"/>
      <x v="5"/>
      <x v="7"/>
      <x v="3"/>
      <x v="7"/>
    </i>
  </rowItems>
  <colItems count="1">
    <i/>
  </colItems>
  <pageFields count="1">
    <pageField fld="9" item="5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ピボットテーブル10" cacheId="13" applyNumberFormats="0" applyBorderFormats="0" applyFontFormats="0" applyPatternFormats="0" applyAlignmentFormats="0" applyWidthHeightFormats="1" dataCaption="値" updatedVersion="7" minRefreshableVersion="3" useAutoFormatting="1" rowGrandTotals="0" colGrandTotals="0" itemPrintTitles="1" createdVersion="5" indent="0" compact="0" compactData="0" multipleFieldFilters="0">
  <location ref="A3:J6" firstHeaderRow="1" firstDataRow="1" firstDataCol="10" rowPageCount="1" colPageCount="1"/>
  <pivotFields count="11">
    <pivotField axis="axisRow" compact="0" outline="0" showAll="0" sortType="ascending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0">
        <item x="3"/>
        <item x="17"/>
        <item x="11"/>
        <item x="14"/>
        <item x="6"/>
        <item x="15"/>
        <item x="10"/>
        <item x="4"/>
        <item x="0"/>
        <item x="5"/>
        <item x="12"/>
        <item x="7"/>
        <item x="1"/>
        <item x="13"/>
        <item x="8"/>
        <item x="18"/>
        <item x="19"/>
        <item x="16"/>
        <item x="2"/>
        <item x="9"/>
      </items>
    </pivotField>
    <pivotField axis="axisRow" compact="0" numFmtId="14" outline="0" showAll="0" defaultSubtotal="0">
      <items count="21">
        <item x="18"/>
        <item x="6"/>
        <item x="8"/>
        <item x="13"/>
        <item x="10"/>
        <item x="0"/>
        <item x="1"/>
        <item x="7"/>
        <item x="17"/>
        <item x="2"/>
        <item x="4"/>
        <item x="15"/>
        <item x="5"/>
        <item x="20"/>
        <item x="9"/>
        <item x="16"/>
        <item x="11"/>
        <item x="19"/>
        <item x="12"/>
        <item x="3"/>
        <item x="14"/>
      </items>
    </pivotField>
    <pivotField axis="axisRow" compact="0" outline="0" showAll="0" defaultSubtotal="0">
      <items count="20">
        <item x="12"/>
        <item x="3"/>
        <item x="11"/>
        <item x="17"/>
        <item x="10"/>
        <item x="14"/>
        <item x="8"/>
        <item x="18"/>
        <item x="4"/>
        <item x="13"/>
        <item x="2"/>
        <item m="1" x="19"/>
        <item x="6"/>
        <item x="1"/>
        <item x="0"/>
        <item x="9"/>
        <item x="7"/>
        <item x="5"/>
        <item x="16"/>
        <item x="15"/>
      </items>
    </pivotField>
    <pivotField axis="axisRow" compact="0" outline="0" showAll="0" defaultSubtotal="0">
      <items count="20">
        <item x="6"/>
        <item x="2"/>
        <item x="13"/>
        <item x="19"/>
        <item x="7"/>
        <item x="8"/>
        <item x="0"/>
        <item x="11"/>
        <item x="14"/>
        <item x="16"/>
        <item x="18"/>
        <item x="1"/>
        <item x="12"/>
        <item x="3"/>
        <item x="10"/>
        <item x="15"/>
        <item x="9"/>
        <item x="17"/>
        <item x="4"/>
        <item x="5"/>
      </items>
    </pivotField>
    <pivotField axis="axisRow" compact="0" outline="0" showAll="0" defaultSubtotal="0">
      <items count="20">
        <item x="1"/>
        <item x="18"/>
        <item x="12"/>
        <item x="17"/>
        <item x="14"/>
        <item x="7"/>
        <item x="16"/>
        <item x="0"/>
        <item x="8"/>
        <item x="9"/>
        <item x="15"/>
        <item x="10"/>
        <item x="3"/>
        <item x="13"/>
        <item x="2"/>
        <item x="6"/>
        <item x="19"/>
        <item x="11"/>
        <item x="4"/>
        <item x="5"/>
      </items>
    </pivotField>
    <pivotField axis="axisRow" compact="0" outline="0" showAll="0" defaultSubtotal="0">
      <items count="19">
        <item x="11"/>
        <item x="12"/>
        <item x="1"/>
        <item x="15"/>
        <item x="6"/>
        <item x="8"/>
        <item x="13"/>
        <item x="7"/>
        <item x="0"/>
        <item x="3"/>
        <item x="4"/>
        <item x="5"/>
        <item x="9"/>
        <item x="2"/>
        <item x="14"/>
        <item x="16"/>
        <item x="17"/>
        <item x="18"/>
        <item x="10"/>
      </items>
    </pivotField>
    <pivotField axis="axisRow" compact="0" outline="0" showAll="0" defaultSubtotal="0">
      <items count="21">
        <item x="0"/>
        <item x="1"/>
        <item x="2"/>
        <item x="7"/>
        <item x="3"/>
        <item x="4"/>
        <item x="5"/>
        <item x="6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Page" compact="0" outline="0" showAll="0" defaultSubtotal="0">
      <items count="8">
        <item x="5"/>
        <item x="7"/>
        <item x="4"/>
        <item x="3"/>
        <item x="1"/>
        <item x="2"/>
        <item x="6"/>
        <item x="0"/>
      </items>
    </pivotField>
    <pivotField axis="axisRow" compact="0" numFmtId="14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</pivotFields>
  <rowFields count="10">
    <field x="0"/>
    <field x="1"/>
    <field x="2"/>
    <field x="3"/>
    <field x="4"/>
    <field x="5"/>
    <field x="6"/>
    <field x="7"/>
    <field x="8"/>
    <field x="10"/>
  </rowFields>
  <rowItems count="3">
    <i>
      <x v="9"/>
      <x v="9"/>
      <x v="19"/>
      <x v="14"/>
      <x v="6"/>
      <x v="16"/>
      <x v="9"/>
      <x v="12"/>
      <x v="9"/>
      <x v="9"/>
    </i>
    <i>
      <x v="16"/>
      <x v="16"/>
      <x v="17"/>
      <x v="15"/>
      <x v="5"/>
      <x v="15"/>
      <x v="10"/>
      <x v="3"/>
      <x v="16"/>
      <x v="16"/>
    </i>
    <i>
      <x v="20"/>
      <x v="20"/>
      <x v="16"/>
      <x v="13"/>
      <x v="7"/>
      <x v="3"/>
      <x v="16"/>
      <x v="17"/>
      <x v="20"/>
      <x v="20"/>
    </i>
  </rowItems>
  <colItems count="1">
    <i/>
  </colItems>
  <pageFields count="1">
    <pageField fld="9" item="6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ピボットテーブル9" cacheId="13" applyNumberFormats="0" applyBorderFormats="0" applyFontFormats="0" applyPatternFormats="0" applyAlignmentFormats="0" applyWidthHeightFormats="1" dataCaption="値" updatedVersion="7" minRefreshableVersion="3" useAutoFormatting="1" rowGrandTotals="0" colGrandTotals="0" itemPrintTitles="1" createdVersion="5" indent="0" compact="0" compactData="0" multipleFieldFilters="0">
  <location ref="A3:J5" firstHeaderRow="1" firstDataRow="1" firstDataCol="10" rowPageCount="1" colPageCount="1"/>
  <pivotFields count="11">
    <pivotField axis="axisRow" compact="0" outline="0" showAll="0" sortType="ascending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0">
        <item x="3"/>
        <item x="17"/>
        <item x="11"/>
        <item x="14"/>
        <item x="6"/>
        <item x="15"/>
        <item x="10"/>
        <item x="4"/>
        <item x="0"/>
        <item x="5"/>
        <item x="12"/>
        <item x="7"/>
        <item x="1"/>
        <item x="13"/>
        <item x="8"/>
        <item x="18"/>
        <item x="19"/>
        <item x="16"/>
        <item x="2"/>
        <item x="9"/>
      </items>
    </pivotField>
    <pivotField axis="axisRow" compact="0" numFmtId="14" outline="0" showAll="0" defaultSubtotal="0">
      <items count="21">
        <item x="18"/>
        <item x="6"/>
        <item x="8"/>
        <item x="13"/>
        <item x="10"/>
        <item x="0"/>
        <item x="1"/>
        <item x="7"/>
        <item x="17"/>
        <item x="2"/>
        <item x="4"/>
        <item x="15"/>
        <item x="5"/>
        <item x="20"/>
        <item x="9"/>
        <item x="16"/>
        <item x="11"/>
        <item x="19"/>
        <item x="12"/>
        <item x="3"/>
        <item x="14"/>
      </items>
    </pivotField>
    <pivotField axis="axisRow" compact="0" outline="0" showAll="0" defaultSubtotal="0">
      <items count="20">
        <item x="12"/>
        <item x="3"/>
        <item x="11"/>
        <item x="17"/>
        <item x="10"/>
        <item x="14"/>
        <item x="8"/>
        <item x="18"/>
        <item x="4"/>
        <item x="13"/>
        <item x="2"/>
        <item m="1" x="19"/>
        <item x="6"/>
        <item x="1"/>
        <item x="0"/>
        <item x="9"/>
        <item x="7"/>
        <item x="5"/>
        <item x="16"/>
        <item x="15"/>
      </items>
    </pivotField>
    <pivotField axis="axisRow" compact="0" outline="0" showAll="0" defaultSubtotal="0">
      <items count="20">
        <item x="6"/>
        <item x="2"/>
        <item x="13"/>
        <item x="19"/>
        <item x="7"/>
        <item x="8"/>
        <item x="0"/>
        <item x="11"/>
        <item x="14"/>
        <item x="16"/>
        <item x="18"/>
        <item x="1"/>
        <item x="12"/>
        <item x="3"/>
        <item x="10"/>
        <item x="15"/>
        <item x="9"/>
        <item x="17"/>
        <item x="4"/>
        <item x="5"/>
      </items>
    </pivotField>
    <pivotField axis="axisRow" compact="0" outline="0" showAll="0" defaultSubtotal="0">
      <items count="20">
        <item x="1"/>
        <item x="18"/>
        <item x="12"/>
        <item x="17"/>
        <item x="14"/>
        <item x="7"/>
        <item x="16"/>
        <item x="0"/>
        <item x="8"/>
        <item x="9"/>
        <item x="15"/>
        <item x="10"/>
        <item x="3"/>
        <item x="13"/>
        <item x="2"/>
        <item x="6"/>
        <item x="19"/>
        <item x="11"/>
        <item x="4"/>
        <item x="5"/>
      </items>
    </pivotField>
    <pivotField axis="axisRow" compact="0" outline="0" showAll="0" defaultSubtotal="0">
      <items count="19">
        <item x="11"/>
        <item x="12"/>
        <item x="1"/>
        <item x="15"/>
        <item x="6"/>
        <item x="8"/>
        <item x="13"/>
        <item x="7"/>
        <item x="0"/>
        <item x="3"/>
        <item x="4"/>
        <item x="5"/>
        <item x="9"/>
        <item x="2"/>
        <item x="14"/>
        <item x="16"/>
        <item x="17"/>
        <item x="18"/>
        <item x="10"/>
      </items>
    </pivotField>
    <pivotField axis="axisRow" compact="0" outline="0" showAll="0" defaultSubtotal="0">
      <items count="21">
        <item x="0"/>
        <item x="1"/>
        <item x="2"/>
        <item x="7"/>
        <item x="3"/>
        <item x="4"/>
        <item x="5"/>
        <item x="6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Page" compact="0" outline="0" showAll="0" defaultSubtotal="0">
      <items count="8">
        <item x="5"/>
        <item x="7"/>
        <item x="4"/>
        <item x="3"/>
        <item x="1"/>
        <item x="2"/>
        <item x="6"/>
        <item x="0"/>
      </items>
    </pivotField>
    <pivotField axis="axisRow" compact="0" numFmtId="14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</pivotFields>
  <rowFields count="10">
    <field x="0"/>
    <field x="1"/>
    <field x="2"/>
    <field x="3"/>
    <field x="4"/>
    <field x="5"/>
    <field x="6"/>
    <field x="7"/>
    <field x="8"/>
    <field x="10"/>
  </rowFields>
  <rowItems count="2">
    <i>
      <x/>
      <x/>
      <x v="8"/>
      <x v="5"/>
      <x v="14"/>
      <x v="6"/>
      <x v="7"/>
      <x v="8"/>
      <x/>
      <x/>
    </i>
    <i>
      <x v="15"/>
      <x v="15"/>
      <x v="5"/>
      <x v="11"/>
      <x v="9"/>
      <x v="8"/>
      <x v="4"/>
      <x v="14"/>
      <x v="15"/>
      <x v="15"/>
    </i>
  </rowItems>
  <colItems count="1">
    <i/>
  </colItems>
  <pageFields count="1">
    <pageField fld="9" item="7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ﾋﾟﾎﾞｯﾄﾃｰﾌﾞﾙ14" cacheId="13" applyNumberFormats="0" applyBorderFormats="0" applyFontFormats="0" applyPatternFormats="0" applyAlignmentFormats="0" applyWidthHeightFormats="1" dataCaption="値" updatedVersion="7" minRefreshableVersion="3" useAutoFormatting="1" rowGrandTotals="0" colGrandTotals="0" itemPrintTitles="1" createdVersion="5" indent="0" compact="0" compactData="0" multipleFieldFilters="0">
  <location ref="A3:J24" firstHeaderRow="1" firstDataRow="1" firstDataCol="10" rowPageCount="1" colPageCount="1"/>
  <pivotFields count="11">
    <pivotField axis="axisRow" compact="0" outline="0" showAll="0" sortType="ascending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Row" compact="0" outline="0" showAll="0" defaultSubtotal="0">
      <items count="20">
        <item x="3"/>
        <item x="17"/>
        <item x="11"/>
        <item x="14"/>
        <item x="6"/>
        <item x="15"/>
        <item x="10"/>
        <item x="4"/>
        <item x="0"/>
        <item x="5"/>
        <item x="12"/>
        <item x="7"/>
        <item x="1"/>
        <item x="13"/>
        <item x="8"/>
        <item x="18"/>
        <item x="19"/>
        <item x="16"/>
        <item x="2"/>
        <item x="9"/>
      </items>
    </pivotField>
    <pivotField axis="axisRow" compact="0" numFmtId="14" outline="0" showAll="0" defaultSubtotal="0">
      <items count="21">
        <item x="18"/>
        <item x="6"/>
        <item x="8"/>
        <item x="13"/>
        <item x="10"/>
        <item x="0"/>
        <item x="1"/>
        <item x="7"/>
        <item x="17"/>
        <item x="2"/>
        <item x="4"/>
        <item x="15"/>
        <item x="5"/>
        <item x="20"/>
        <item x="9"/>
        <item x="16"/>
        <item x="11"/>
        <item x="19"/>
        <item x="12"/>
        <item x="3"/>
        <item x="14"/>
      </items>
    </pivotField>
    <pivotField axis="axisRow" compact="0" outline="0" showAll="0" defaultSubtotal="0">
      <items count="20">
        <item x="12"/>
        <item x="3"/>
        <item x="11"/>
        <item x="17"/>
        <item x="10"/>
        <item x="14"/>
        <item x="8"/>
        <item x="18"/>
        <item x="4"/>
        <item x="13"/>
        <item x="2"/>
        <item m="1" x="19"/>
        <item x="6"/>
        <item x="1"/>
        <item x="0"/>
        <item x="9"/>
        <item x="7"/>
        <item x="5"/>
        <item x="16"/>
        <item x="15"/>
      </items>
    </pivotField>
    <pivotField axis="axisRow" compact="0" outline="0" showAll="0" defaultSubtotal="0">
      <items count="20">
        <item x="6"/>
        <item x="2"/>
        <item x="13"/>
        <item x="19"/>
        <item x="7"/>
        <item x="8"/>
        <item x="0"/>
        <item x="11"/>
        <item x="14"/>
        <item x="16"/>
        <item x="18"/>
        <item x="1"/>
        <item x="12"/>
        <item x="3"/>
        <item x="10"/>
        <item x="15"/>
        <item x="9"/>
        <item x="17"/>
        <item x="4"/>
        <item x="5"/>
      </items>
    </pivotField>
    <pivotField axis="axisRow" compact="0" outline="0" showAll="0" defaultSubtotal="0">
      <items count="20">
        <item x="1"/>
        <item x="18"/>
        <item x="12"/>
        <item x="17"/>
        <item x="14"/>
        <item x="7"/>
        <item x="16"/>
        <item x="0"/>
        <item x="8"/>
        <item x="9"/>
        <item x="15"/>
        <item x="10"/>
        <item x="3"/>
        <item x="13"/>
        <item x="2"/>
        <item x="6"/>
        <item x="19"/>
        <item x="11"/>
        <item x="4"/>
        <item x="5"/>
      </items>
    </pivotField>
    <pivotField axis="axisRow" compact="0" outline="0" showAll="0" defaultSubtotal="0">
      <items count="19">
        <item x="11"/>
        <item x="12"/>
        <item x="1"/>
        <item x="15"/>
        <item x="6"/>
        <item x="8"/>
        <item x="13"/>
        <item x="7"/>
        <item x="0"/>
        <item x="3"/>
        <item x="4"/>
        <item x="5"/>
        <item x="9"/>
        <item x="2"/>
        <item x="14"/>
        <item x="16"/>
        <item x="17"/>
        <item x="18"/>
        <item x="10"/>
      </items>
    </pivotField>
    <pivotField axis="axisRow" compact="0" outline="0" showAll="0" defaultSubtotal="0">
      <items count="21">
        <item x="0"/>
        <item x="1"/>
        <item x="2"/>
        <item x="7"/>
        <item x="3"/>
        <item x="4"/>
        <item x="5"/>
        <item x="6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axis="axisPage" compact="0" outline="0" showAll="0" defaultSubtotal="0">
      <items count="8">
        <item x="5"/>
        <item x="7"/>
        <item x="4"/>
        <item x="3"/>
        <item x="1"/>
        <item x="2"/>
        <item x="6"/>
        <item x="0"/>
      </items>
    </pivotField>
    <pivotField axis="axisRow" compact="0" numFmtId="14" outline="0" showAll="0" defaultSubtota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</pivotFields>
  <rowFields count="10">
    <field x="0"/>
    <field x="1"/>
    <field x="2"/>
    <field x="3"/>
    <field x="4"/>
    <field x="5"/>
    <field x="6"/>
    <field x="7"/>
    <field x="8"/>
    <field x="10"/>
  </rowFields>
  <rowItems count="21">
    <i>
      <x/>
      <x/>
      <x v="8"/>
      <x v="5"/>
      <x v="14"/>
      <x v="6"/>
      <x v="7"/>
      <x v="8"/>
      <x/>
      <x/>
    </i>
    <i>
      <x v="1"/>
      <x v="1"/>
      <x v="12"/>
      <x v="6"/>
      <x v="13"/>
      <x v="11"/>
      <x/>
      <x v="2"/>
      <x v="1"/>
      <x v="1"/>
    </i>
    <i>
      <x v="2"/>
      <x v="2"/>
      <x v="18"/>
      <x v="9"/>
      <x v="10"/>
      <x v="1"/>
      <x v="14"/>
      <x v="13"/>
      <x v="2"/>
      <x v="2"/>
    </i>
    <i>
      <x v="3"/>
      <x v="3"/>
      <x/>
      <x v="19"/>
      <x v="1"/>
      <x v="13"/>
      <x v="12"/>
      <x v="9"/>
      <x v="4"/>
      <x v="3"/>
    </i>
    <i>
      <x v="4"/>
      <x v="4"/>
      <x v="7"/>
      <x v="10"/>
      <x v="10"/>
      <x v="18"/>
      <x v="18"/>
      <x v="10"/>
      <x v="5"/>
      <x v="4"/>
    </i>
    <i>
      <x v="5"/>
      <x v="5"/>
      <x v="9"/>
      <x v="12"/>
      <x v="8"/>
      <x v="19"/>
      <x v="19"/>
      <x v="11"/>
      <x v="6"/>
      <x v="5"/>
    </i>
    <i>
      <x v="6"/>
      <x v="6"/>
      <x v="4"/>
      <x v="1"/>
      <x v="17"/>
      <x/>
      <x v="15"/>
      <x v="4"/>
      <x v="7"/>
      <x v="6"/>
    </i>
    <i>
      <x v="7"/>
      <x v="7"/>
      <x v="11"/>
      <x v="7"/>
      <x v="12"/>
      <x v="4"/>
      <x v="5"/>
      <x v="7"/>
      <x v="3"/>
      <x v="7"/>
    </i>
    <i>
      <x v="8"/>
      <x v="8"/>
      <x v="14"/>
      <x v="2"/>
      <x v="16"/>
      <x v="5"/>
      <x v="8"/>
      <x v="5"/>
      <x v="8"/>
      <x v="8"/>
    </i>
    <i>
      <x v="9"/>
      <x v="9"/>
      <x v="19"/>
      <x v="14"/>
      <x v="6"/>
      <x v="16"/>
      <x v="9"/>
      <x v="12"/>
      <x v="9"/>
      <x v="9"/>
    </i>
    <i>
      <x v="10"/>
      <x v="10"/>
      <x v="6"/>
      <x v="4"/>
      <x v="15"/>
      <x v="14"/>
      <x v="11"/>
      <x v="18"/>
      <x v="10"/>
      <x v="10"/>
    </i>
    <i>
      <x v="11"/>
      <x v="11"/>
      <x v="2"/>
      <x v="16"/>
      <x v="4"/>
      <x v="7"/>
      <x v="17"/>
      <x/>
      <x v="11"/>
      <x v="11"/>
    </i>
    <i>
      <x v="12"/>
      <x v="12"/>
      <x v="10"/>
      <x v="18"/>
      <x v="2"/>
      <x v="12"/>
      <x v="2"/>
      <x v="1"/>
      <x v="12"/>
      <x v="12"/>
    </i>
    <i>
      <x v="13"/>
      <x v="13"/>
      <x v="13"/>
      <x v="3"/>
      <x v="15"/>
      <x v="2"/>
      <x v="13"/>
      <x v="6"/>
      <x v="13"/>
      <x v="13"/>
    </i>
    <i>
      <x v="14"/>
      <x v="14"/>
      <x v="3"/>
      <x v="20"/>
      <x/>
      <x v="7"/>
      <x v="17"/>
      <x/>
      <x v="14"/>
      <x v="14"/>
    </i>
    <i>
      <x v="15"/>
      <x v="15"/>
      <x v="5"/>
      <x v="11"/>
      <x v="9"/>
      <x v="8"/>
      <x v="4"/>
      <x v="14"/>
      <x v="15"/>
      <x v="15"/>
    </i>
    <i>
      <x v="16"/>
      <x v="16"/>
      <x v="17"/>
      <x v="15"/>
      <x v="5"/>
      <x v="15"/>
      <x v="10"/>
      <x v="3"/>
      <x v="16"/>
      <x v="16"/>
    </i>
    <i>
      <x v="17"/>
      <x v="17"/>
      <x v="1"/>
      <x v="8"/>
      <x v="19"/>
      <x v="9"/>
      <x v="6"/>
      <x v="15"/>
      <x v="17"/>
      <x v="17"/>
    </i>
    <i>
      <x v="18"/>
      <x v="18"/>
      <x v="6"/>
      <x/>
      <x v="18"/>
      <x v="17"/>
      <x v="3"/>
      <x v="5"/>
      <x v="18"/>
      <x v="18"/>
    </i>
    <i>
      <x v="19"/>
      <x v="19"/>
      <x v="15"/>
      <x v="17"/>
      <x v="3"/>
      <x v="10"/>
      <x v="1"/>
      <x v="16"/>
      <x v="19"/>
      <x v="19"/>
    </i>
    <i>
      <x v="20"/>
      <x v="20"/>
      <x v="16"/>
      <x v="13"/>
      <x v="7"/>
      <x v="3"/>
      <x v="16"/>
      <x v="17"/>
      <x v="20"/>
      <x v="20"/>
    </i>
  </rowItems>
  <colItems count="1">
    <i/>
  </colItems>
  <pageFields count="1">
    <pageField fld="9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workbookViewId="0">
      <selection activeCell="C10" sqref="C10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4" customWidth="1"/>
  </cols>
  <sheetData>
    <row r="1" spans="1:11" ht="18.75" customHeight="1" x14ac:dyDescent="0.1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5" t="s">
        <v>10</v>
      </c>
    </row>
    <row r="2" spans="1:11" ht="18.75" customHeight="1" x14ac:dyDescent="0.15">
      <c r="A2" s="6">
        <v>1</v>
      </c>
      <c r="B2" s="6" t="s">
        <v>11</v>
      </c>
      <c r="C2" s="6" t="s">
        <v>12</v>
      </c>
      <c r="D2" s="7">
        <v>24833</v>
      </c>
      <c r="E2" s="8">
        <f t="shared" ref="E2:E22" ca="1" si="0">DATEDIF(D2,TODAY(),"Y")</f>
        <v>53</v>
      </c>
      <c r="F2" s="8" t="s">
        <v>13</v>
      </c>
      <c r="G2" s="9" t="s">
        <v>14</v>
      </c>
      <c r="H2" s="10" t="s">
        <v>15</v>
      </c>
      <c r="I2" s="11" t="s">
        <v>16</v>
      </c>
      <c r="J2" s="6" t="s">
        <v>17</v>
      </c>
      <c r="K2" s="17">
        <v>42786</v>
      </c>
    </row>
    <row r="3" spans="1:11" ht="18.75" customHeight="1" x14ac:dyDescent="0.15">
      <c r="A3" s="6">
        <v>2</v>
      </c>
      <c r="B3" s="6" t="s">
        <v>18</v>
      </c>
      <c r="C3" s="6" t="s">
        <v>19</v>
      </c>
      <c r="D3" s="7">
        <v>25752</v>
      </c>
      <c r="E3" s="8">
        <f t="shared" ca="1" si="0"/>
        <v>51</v>
      </c>
      <c r="F3" s="8" t="s">
        <v>20</v>
      </c>
      <c r="G3" s="9" t="s">
        <v>21</v>
      </c>
      <c r="H3" s="10" t="s">
        <v>22</v>
      </c>
      <c r="I3" s="11" t="s">
        <v>23</v>
      </c>
      <c r="J3" s="6" t="s">
        <v>24</v>
      </c>
      <c r="K3" s="17">
        <v>42959</v>
      </c>
    </row>
    <row r="4" spans="1:11" ht="18.75" customHeight="1" x14ac:dyDescent="0.15">
      <c r="A4" s="6">
        <v>3</v>
      </c>
      <c r="B4" s="6" t="s">
        <v>25</v>
      </c>
      <c r="C4" s="12" t="s">
        <v>26</v>
      </c>
      <c r="D4" s="7">
        <v>28115</v>
      </c>
      <c r="E4" s="8">
        <f ca="1">DATEDIF(D4,TODAY(),"Y")</f>
        <v>44</v>
      </c>
      <c r="F4" s="8" t="s">
        <v>27</v>
      </c>
      <c r="G4" s="9" t="s">
        <v>28</v>
      </c>
      <c r="H4" s="10" t="s">
        <v>29</v>
      </c>
      <c r="I4" s="11" t="s">
        <v>30</v>
      </c>
      <c r="J4" s="6" t="s">
        <v>31</v>
      </c>
      <c r="K4" s="17">
        <v>43197</v>
      </c>
    </row>
    <row r="5" spans="1:11" ht="18.75" customHeight="1" x14ac:dyDescent="0.15">
      <c r="A5" s="6">
        <v>4</v>
      </c>
      <c r="B5" s="6" t="s">
        <v>32</v>
      </c>
      <c r="C5" s="6" t="s">
        <v>33</v>
      </c>
      <c r="D5" s="7">
        <v>34571</v>
      </c>
      <c r="E5" s="8">
        <f t="shared" ca="1" si="0"/>
        <v>26</v>
      </c>
      <c r="F5" s="8" t="s">
        <v>34</v>
      </c>
      <c r="G5" s="9" t="s">
        <v>35</v>
      </c>
      <c r="H5" s="10" t="s">
        <v>36</v>
      </c>
      <c r="I5" s="11" t="s">
        <v>37</v>
      </c>
      <c r="J5" s="6" t="s">
        <v>38</v>
      </c>
      <c r="K5" s="17">
        <v>43281</v>
      </c>
    </row>
    <row r="6" spans="1:11" ht="18.75" customHeight="1" x14ac:dyDescent="0.15">
      <c r="A6" s="6">
        <v>5</v>
      </c>
      <c r="B6" s="6" t="s">
        <v>39</v>
      </c>
      <c r="C6" s="6" t="s">
        <v>40</v>
      </c>
      <c r="D6" s="7">
        <v>28263</v>
      </c>
      <c r="E6" s="8">
        <f t="shared" ca="1" si="0"/>
        <v>44</v>
      </c>
      <c r="F6" s="8" t="s">
        <v>41</v>
      </c>
      <c r="G6" s="12" t="s">
        <v>42</v>
      </c>
      <c r="H6" s="6" t="s">
        <v>43</v>
      </c>
      <c r="I6" s="11" t="s">
        <v>44</v>
      </c>
      <c r="J6" s="6" t="s">
        <v>45</v>
      </c>
      <c r="K6" s="17">
        <v>43413</v>
      </c>
    </row>
    <row r="7" spans="1:11" ht="18.75" customHeight="1" x14ac:dyDescent="0.15">
      <c r="A7" s="6">
        <v>6</v>
      </c>
      <c r="B7" s="6" t="s">
        <v>46</v>
      </c>
      <c r="C7" s="6" t="s">
        <v>47</v>
      </c>
      <c r="D7" s="7">
        <v>29899</v>
      </c>
      <c r="E7" s="8">
        <f t="shared" ca="1" si="0"/>
        <v>39</v>
      </c>
      <c r="F7" s="8" t="s">
        <v>48</v>
      </c>
      <c r="G7" s="12" t="s">
        <v>49</v>
      </c>
      <c r="H7" s="6" t="s">
        <v>50</v>
      </c>
      <c r="I7" s="11" t="s">
        <v>51</v>
      </c>
      <c r="J7" s="6" t="s">
        <v>52</v>
      </c>
      <c r="K7" s="17">
        <v>43493</v>
      </c>
    </row>
    <row r="8" spans="1:11" ht="18.75" customHeight="1" x14ac:dyDescent="0.15">
      <c r="A8" s="6">
        <v>7</v>
      </c>
      <c r="B8" s="6" t="s">
        <v>53</v>
      </c>
      <c r="C8" s="6" t="s">
        <v>54</v>
      </c>
      <c r="D8" s="7">
        <v>20901</v>
      </c>
      <c r="E8" s="8">
        <f t="shared" ca="1" si="0"/>
        <v>64</v>
      </c>
      <c r="F8" s="8" t="s">
        <v>55</v>
      </c>
      <c r="G8" s="12" t="s">
        <v>56</v>
      </c>
      <c r="H8" s="6" t="s">
        <v>57</v>
      </c>
      <c r="I8" s="11" t="s">
        <v>58</v>
      </c>
      <c r="J8" s="6" t="s">
        <v>24</v>
      </c>
      <c r="K8" s="17">
        <v>43580</v>
      </c>
    </row>
    <row r="9" spans="1:11" ht="18.75" customHeight="1" x14ac:dyDescent="0.15">
      <c r="A9" s="6">
        <v>8</v>
      </c>
      <c r="B9" s="6" t="s">
        <v>59</v>
      </c>
      <c r="C9" s="6" t="s">
        <v>60</v>
      </c>
      <c r="D9" s="7">
        <v>26146</v>
      </c>
      <c r="E9" s="8">
        <f ca="1">DATEDIF(D9,TODAY(),"Y")</f>
        <v>49</v>
      </c>
      <c r="F9" s="8" t="s">
        <v>61</v>
      </c>
      <c r="G9" s="9" t="s">
        <v>62</v>
      </c>
      <c r="H9" s="10" t="s">
        <v>63</v>
      </c>
      <c r="I9" s="11" t="s">
        <v>64</v>
      </c>
      <c r="J9" s="6" t="s">
        <v>31</v>
      </c>
      <c r="K9" s="17">
        <v>43590</v>
      </c>
    </row>
    <row r="10" spans="1:11" ht="18.75" customHeight="1" x14ac:dyDescent="0.15">
      <c r="A10" s="6">
        <v>9</v>
      </c>
      <c r="B10" s="6" t="s">
        <v>65</v>
      </c>
      <c r="C10" s="6" t="s">
        <v>66</v>
      </c>
      <c r="D10" s="7">
        <v>22037</v>
      </c>
      <c r="E10" s="8">
        <f t="shared" ca="1" si="0"/>
        <v>61</v>
      </c>
      <c r="F10" s="8" t="s">
        <v>67</v>
      </c>
      <c r="G10" s="12" t="s">
        <v>68</v>
      </c>
      <c r="H10" s="6" t="s">
        <v>69</v>
      </c>
      <c r="I10" s="11" t="s">
        <v>70</v>
      </c>
      <c r="J10" s="6" t="s">
        <v>38</v>
      </c>
      <c r="K10" s="17">
        <v>43662</v>
      </c>
    </row>
    <row r="11" spans="1:11" ht="18.75" customHeight="1" x14ac:dyDescent="0.15">
      <c r="A11" s="6">
        <v>10</v>
      </c>
      <c r="B11" s="6" t="s">
        <v>71</v>
      </c>
      <c r="C11" s="6" t="s">
        <v>72</v>
      </c>
      <c r="D11" s="7">
        <v>31568</v>
      </c>
      <c r="E11" s="8">
        <f t="shared" ca="1" si="0"/>
        <v>35</v>
      </c>
      <c r="F11" s="8" t="s">
        <v>73</v>
      </c>
      <c r="G11" s="12" t="s">
        <v>74</v>
      </c>
      <c r="H11" s="6" t="s">
        <v>75</v>
      </c>
      <c r="I11" s="11" t="s">
        <v>76</v>
      </c>
      <c r="J11" s="6" t="s">
        <v>77</v>
      </c>
      <c r="K11" s="17">
        <v>43752</v>
      </c>
    </row>
    <row r="12" spans="1:11" ht="18.75" customHeight="1" x14ac:dyDescent="0.15">
      <c r="A12" s="6">
        <v>11</v>
      </c>
      <c r="B12" s="6" t="s">
        <v>78</v>
      </c>
      <c r="C12" s="6" t="s">
        <v>79</v>
      </c>
      <c r="D12" s="7">
        <v>22800</v>
      </c>
      <c r="E12" s="8">
        <f t="shared" ca="1" si="0"/>
        <v>59</v>
      </c>
      <c r="F12" s="8" t="s">
        <v>80</v>
      </c>
      <c r="G12" s="12" t="s">
        <v>81</v>
      </c>
      <c r="H12" s="6" t="s">
        <v>82</v>
      </c>
      <c r="I12" s="11" t="s">
        <v>83</v>
      </c>
      <c r="J12" s="6" t="s">
        <v>84</v>
      </c>
      <c r="K12" s="17">
        <v>43802</v>
      </c>
    </row>
    <row r="13" spans="1:11" ht="18.75" customHeight="1" x14ac:dyDescent="0.15">
      <c r="A13" s="6">
        <v>12</v>
      </c>
      <c r="B13" s="6" t="s">
        <v>85</v>
      </c>
      <c r="C13" s="6" t="s">
        <v>86</v>
      </c>
      <c r="D13" s="7">
        <v>32617</v>
      </c>
      <c r="E13" s="8">
        <f t="shared" ca="1" si="0"/>
        <v>32</v>
      </c>
      <c r="F13" s="8" t="s">
        <v>87</v>
      </c>
      <c r="G13" s="12" t="s">
        <v>88</v>
      </c>
      <c r="H13" s="6" t="s">
        <v>89</v>
      </c>
      <c r="I13" s="11" t="s">
        <v>90</v>
      </c>
      <c r="J13" s="6" t="s">
        <v>45</v>
      </c>
      <c r="K13" s="17">
        <v>43867</v>
      </c>
    </row>
    <row r="14" spans="1:11" ht="18.75" customHeight="1" x14ac:dyDescent="0.15">
      <c r="A14" s="6">
        <v>13</v>
      </c>
      <c r="B14" s="6" t="s">
        <v>91</v>
      </c>
      <c r="C14" s="6" t="s">
        <v>92</v>
      </c>
      <c r="D14" s="7">
        <v>33479</v>
      </c>
      <c r="E14" s="8">
        <f t="shared" ca="1" si="0"/>
        <v>29</v>
      </c>
      <c r="F14" s="8" t="s">
        <v>93</v>
      </c>
      <c r="G14" s="12" t="s">
        <v>94</v>
      </c>
      <c r="H14" s="6" t="s">
        <v>95</v>
      </c>
      <c r="I14" s="11" t="s">
        <v>96</v>
      </c>
      <c r="J14" s="6" t="s">
        <v>97</v>
      </c>
      <c r="K14" s="17">
        <v>43913</v>
      </c>
    </row>
    <row r="15" spans="1:11" ht="18.75" customHeight="1" x14ac:dyDescent="0.15">
      <c r="A15" s="6">
        <v>14</v>
      </c>
      <c r="B15" s="6" t="s">
        <v>98</v>
      </c>
      <c r="C15" s="6" t="s">
        <v>99</v>
      </c>
      <c r="D15" s="7">
        <v>22737</v>
      </c>
      <c r="E15" s="8">
        <f t="shared" ca="1" si="0"/>
        <v>59</v>
      </c>
      <c r="F15" s="8" t="s">
        <v>100</v>
      </c>
      <c r="G15" s="12" t="s">
        <v>101</v>
      </c>
      <c r="H15" s="6" t="s">
        <v>102</v>
      </c>
      <c r="I15" s="11" t="s">
        <v>103</v>
      </c>
      <c r="J15" s="6" t="s">
        <v>24</v>
      </c>
      <c r="K15" s="17">
        <v>43958</v>
      </c>
    </row>
    <row r="16" spans="1:11" ht="18.75" customHeight="1" x14ac:dyDescent="0.15">
      <c r="A16" s="6">
        <v>15</v>
      </c>
      <c r="B16" s="6" t="s">
        <v>104</v>
      </c>
      <c r="C16" s="6" t="s">
        <v>105</v>
      </c>
      <c r="D16" s="7">
        <v>34979</v>
      </c>
      <c r="E16" s="8">
        <f t="shared" ca="1" si="0"/>
        <v>25</v>
      </c>
      <c r="F16" s="8" t="s">
        <v>87</v>
      </c>
      <c r="G16" s="12" t="s">
        <v>106</v>
      </c>
      <c r="H16" s="6" t="s">
        <v>89</v>
      </c>
      <c r="I16" s="11" t="s">
        <v>107</v>
      </c>
      <c r="J16" s="6" t="s">
        <v>84</v>
      </c>
      <c r="K16" s="17">
        <v>44013</v>
      </c>
    </row>
    <row r="17" spans="1:11" ht="18.75" customHeight="1" x14ac:dyDescent="0.15">
      <c r="A17" s="6">
        <v>16</v>
      </c>
      <c r="B17" s="6" t="s">
        <v>108</v>
      </c>
      <c r="C17" s="6" t="s">
        <v>109</v>
      </c>
      <c r="D17" s="7">
        <v>28989</v>
      </c>
      <c r="E17" s="8">
        <f t="shared" ca="1" si="0"/>
        <v>42</v>
      </c>
      <c r="F17" s="8" t="s">
        <v>110</v>
      </c>
      <c r="G17" s="12" t="s">
        <v>111</v>
      </c>
      <c r="H17" s="6" t="s">
        <v>112</v>
      </c>
      <c r="I17" s="11" t="s">
        <v>113</v>
      </c>
      <c r="J17" s="6" t="s">
        <v>114</v>
      </c>
      <c r="K17" s="17">
        <v>44184</v>
      </c>
    </row>
    <row r="18" spans="1:11" ht="18.75" customHeight="1" x14ac:dyDescent="0.15">
      <c r="A18" s="6">
        <v>17</v>
      </c>
      <c r="B18" s="6" t="s">
        <v>115</v>
      </c>
      <c r="C18" s="10" t="s">
        <v>116</v>
      </c>
      <c r="D18" s="13">
        <v>31640</v>
      </c>
      <c r="E18" s="8">
        <f t="shared" ca="1" si="0"/>
        <v>34</v>
      </c>
      <c r="F18" s="8" t="s">
        <v>117</v>
      </c>
      <c r="G18" s="9" t="s">
        <v>118</v>
      </c>
      <c r="H18" s="10" t="s">
        <v>119</v>
      </c>
      <c r="I18" s="11" t="s">
        <v>120</v>
      </c>
      <c r="J18" s="6" t="s">
        <v>121</v>
      </c>
      <c r="K18" s="17">
        <v>44206</v>
      </c>
    </row>
    <row r="19" spans="1:11" ht="18.75" customHeight="1" x14ac:dyDescent="0.15">
      <c r="A19" s="6">
        <v>18</v>
      </c>
      <c r="B19" s="6" t="s">
        <v>122</v>
      </c>
      <c r="C19" s="10" t="s">
        <v>123</v>
      </c>
      <c r="D19" s="13">
        <v>27232</v>
      </c>
      <c r="E19" s="8">
        <f t="shared" ca="1" si="0"/>
        <v>47</v>
      </c>
      <c r="F19" s="8" t="s">
        <v>124</v>
      </c>
      <c r="G19" s="9" t="s">
        <v>125</v>
      </c>
      <c r="H19" s="10" t="s">
        <v>126</v>
      </c>
      <c r="I19" s="11" t="s">
        <v>127</v>
      </c>
      <c r="J19" s="6" t="s">
        <v>45</v>
      </c>
      <c r="K19" s="17">
        <v>44230</v>
      </c>
    </row>
    <row r="20" spans="1:11" ht="18.75" customHeight="1" x14ac:dyDescent="0.15">
      <c r="A20" s="6">
        <v>19</v>
      </c>
      <c r="B20" s="6" t="s">
        <v>128</v>
      </c>
      <c r="C20" s="10" t="s">
        <v>79</v>
      </c>
      <c r="D20" s="13">
        <v>20601</v>
      </c>
      <c r="E20" s="8">
        <f t="shared" ca="1" si="0"/>
        <v>65</v>
      </c>
      <c r="F20" s="8" t="s">
        <v>129</v>
      </c>
      <c r="G20" s="9" t="s">
        <v>130</v>
      </c>
      <c r="H20" s="10" t="s">
        <v>69</v>
      </c>
      <c r="I20" s="11" t="s">
        <v>131</v>
      </c>
      <c r="J20" s="6" t="s">
        <v>97</v>
      </c>
      <c r="K20" s="17">
        <v>44312</v>
      </c>
    </row>
    <row r="21" spans="1:11" ht="18.75" customHeight="1" x14ac:dyDescent="0.15">
      <c r="A21" s="6">
        <v>20</v>
      </c>
      <c r="B21" s="6" t="s">
        <v>132</v>
      </c>
      <c r="C21" s="10" t="s">
        <v>133</v>
      </c>
      <c r="D21" s="13">
        <v>32961</v>
      </c>
      <c r="E21" s="8">
        <f t="shared" ca="1" si="0"/>
        <v>31</v>
      </c>
      <c r="F21" s="8" t="s">
        <v>134</v>
      </c>
      <c r="G21" s="9" t="s">
        <v>135</v>
      </c>
      <c r="H21" s="10" t="s">
        <v>136</v>
      </c>
      <c r="I21" s="11" t="s">
        <v>137</v>
      </c>
      <c r="J21" s="6" t="s">
        <v>24</v>
      </c>
      <c r="K21" s="17">
        <v>44355</v>
      </c>
    </row>
    <row r="22" spans="1:11" ht="18.75" customHeight="1" x14ac:dyDescent="0.15">
      <c r="A22" s="6">
        <v>21</v>
      </c>
      <c r="B22" s="6" t="s">
        <v>138</v>
      </c>
      <c r="C22" s="10" t="s">
        <v>139</v>
      </c>
      <c r="D22" s="13">
        <v>31008</v>
      </c>
      <c r="E22" s="8">
        <f t="shared" ca="1" si="0"/>
        <v>36</v>
      </c>
      <c r="F22" s="8" t="s">
        <v>140</v>
      </c>
      <c r="G22" s="9" t="s">
        <v>141</v>
      </c>
      <c r="H22" s="10" t="s">
        <v>142</v>
      </c>
      <c r="I22" s="11" t="s">
        <v>143</v>
      </c>
      <c r="J22" s="6" t="s">
        <v>121</v>
      </c>
      <c r="K22" s="18">
        <v>44422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9"/>
  <sheetViews>
    <sheetView workbookViewId="0">
      <selection activeCell="E5" sqref="E5"/>
    </sheetView>
  </sheetViews>
  <sheetFormatPr defaultRowHeight="13.5" x14ac:dyDescent="0.15"/>
  <cols>
    <col min="1" max="1" width="5.5" customWidth="1"/>
    <col min="2" max="2" width="10.125" bestFit="1" customWidth="1"/>
    <col min="3" max="3" width="13.5" customWidth="1"/>
    <col min="4" max="4" width="14.375" customWidth="1"/>
    <col min="5" max="5" width="6.5" customWidth="1"/>
    <col min="6" max="6" width="12" customWidth="1"/>
    <col min="7" max="7" width="33.25" customWidth="1"/>
    <col min="8" max="8" width="17" customWidth="1"/>
    <col min="9" max="10" width="11.625" bestFit="1" customWidth="1"/>
  </cols>
  <sheetData>
    <row r="1" spans="1:10" ht="18.75" customHeight="1" x14ac:dyDescent="0.15">
      <c r="A1" s="15" t="s">
        <v>144</v>
      </c>
      <c r="B1" t="s">
        <v>145</v>
      </c>
    </row>
    <row r="2" spans="1:10" ht="18.75" customHeight="1" x14ac:dyDescent="0.15"/>
    <row r="3" spans="1:10" ht="18.75" customHeight="1" x14ac:dyDescent="0.15">
      <c r="A3" s="15" t="s">
        <v>218</v>
      </c>
      <c r="B3" s="15" t="s">
        <v>219</v>
      </c>
      <c r="C3" s="15" t="s">
        <v>220</v>
      </c>
      <c r="D3" s="15" t="s">
        <v>221</v>
      </c>
      <c r="E3" s="15" t="s">
        <v>222</v>
      </c>
      <c r="F3" s="15" t="s">
        <v>223</v>
      </c>
      <c r="G3" s="15" t="s">
        <v>224</v>
      </c>
      <c r="H3" s="15" t="s">
        <v>225</v>
      </c>
      <c r="I3" s="15" t="s">
        <v>226</v>
      </c>
      <c r="J3" s="15" t="s">
        <v>227</v>
      </c>
    </row>
    <row r="4" spans="1:10" ht="18.75" customHeight="1" x14ac:dyDescent="0.15">
      <c r="A4">
        <v>1</v>
      </c>
      <c r="B4" t="s">
        <v>11</v>
      </c>
      <c r="C4" t="s">
        <v>147</v>
      </c>
      <c r="D4" s="16">
        <v>24833</v>
      </c>
      <c r="E4">
        <v>53</v>
      </c>
      <c r="F4" t="s">
        <v>13</v>
      </c>
      <c r="G4" t="s">
        <v>173</v>
      </c>
      <c r="H4" t="s">
        <v>192</v>
      </c>
      <c r="I4" t="s">
        <v>198</v>
      </c>
      <c r="J4" s="16">
        <v>42786</v>
      </c>
    </row>
    <row r="5" spans="1:10" ht="18.75" customHeight="1" x14ac:dyDescent="0.15">
      <c r="A5">
        <v>2</v>
      </c>
      <c r="B5" t="s">
        <v>18</v>
      </c>
      <c r="C5" t="s">
        <v>148</v>
      </c>
      <c r="D5" s="16">
        <v>25752</v>
      </c>
      <c r="E5">
        <v>51</v>
      </c>
      <c r="F5" t="s">
        <v>20</v>
      </c>
      <c r="G5" t="s">
        <v>174</v>
      </c>
      <c r="H5" t="s">
        <v>22</v>
      </c>
      <c r="I5" t="s">
        <v>199</v>
      </c>
      <c r="J5" s="16">
        <v>42959</v>
      </c>
    </row>
    <row r="6" spans="1:10" ht="18.75" customHeight="1" x14ac:dyDescent="0.15">
      <c r="A6">
        <v>3</v>
      </c>
      <c r="B6" t="s">
        <v>25</v>
      </c>
      <c r="C6" t="s">
        <v>149</v>
      </c>
      <c r="D6" s="16">
        <v>28115</v>
      </c>
      <c r="E6">
        <v>44</v>
      </c>
      <c r="F6" t="s">
        <v>27</v>
      </c>
      <c r="G6" t="s">
        <v>228</v>
      </c>
      <c r="H6" t="s">
        <v>29</v>
      </c>
      <c r="I6" t="s">
        <v>229</v>
      </c>
      <c r="J6" s="16">
        <v>43197</v>
      </c>
    </row>
    <row r="7" spans="1:10" ht="18.75" customHeight="1" x14ac:dyDescent="0.15">
      <c r="A7">
        <v>4</v>
      </c>
      <c r="B7" t="s">
        <v>32</v>
      </c>
      <c r="C7" t="s">
        <v>150</v>
      </c>
      <c r="D7" s="16">
        <v>34571</v>
      </c>
      <c r="E7">
        <v>26</v>
      </c>
      <c r="F7" t="s">
        <v>34</v>
      </c>
      <c r="G7" t="s">
        <v>175</v>
      </c>
      <c r="H7" t="s">
        <v>36</v>
      </c>
      <c r="I7" t="s">
        <v>200</v>
      </c>
      <c r="J7" s="16">
        <v>43281</v>
      </c>
    </row>
    <row r="8" spans="1:10" ht="18.75" customHeight="1" x14ac:dyDescent="0.15">
      <c r="A8">
        <v>5</v>
      </c>
      <c r="B8" t="s">
        <v>39</v>
      </c>
      <c r="C8" t="s">
        <v>151</v>
      </c>
      <c r="D8" s="16">
        <v>28263</v>
      </c>
      <c r="E8">
        <v>44</v>
      </c>
      <c r="F8" t="s">
        <v>41</v>
      </c>
      <c r="G8" t="s">
        <v>176</v>
      </c>
      <c r="H8" t="s">
        <v>43</v>
      </c>
      <c r="I8" t="s">
        <v>201</v>
      </c>
      <c r="J8" s="16">
        <v>43413</v>
      </c>
    </row>
    <row r="9" spans="1:10" ht="18.75" customHeight="1" x14ac:dyDescent="0.15">
      <c r="A9">
        <v>6</v>
      </c>
      <c r="B9" t="s">
        <v>46</v>
      </c>
      <c r="C9" t="s">
        <v>152</v>
      </c>
      <c r="D9" s="16">
        <v>29899</v>
      </c>
      <c r="E9">
        <v>39</v>
      </c>
      <c r="F9" t="s">
        <v>48</v>
      </c>
      <c r="G9" t="s">
        <v>177</v>
      </c>
      <c r="H9" t="s">
        <v>50</v>
      </c>
      <c r="I9" t="s">
        <v>202</v>
      </c>
      <c r="J9" s="16">
        <v>43493</v>
      </c>
    </row>
    <row r="10" spans="1:10" ht="18.75" customHeight="1" x14ac:dyDescent="0.15">
      <c r="A10">
        <v>7</v>
      </c>
      <c r="B10" t="s">
        <v>53</v>
      </c>
      <c r="C10" t="s">
        <v>153</v>
      </c>
      <c r="D10" s="16">
        <v>20901</v>
      </c>
      <c r="E10">
        <v>64</v>
      </c>
      <c r="F10" t="s">
        <v>55</v>
      </c>
      <c r="G10" t="s">
        <v>178</v>
      </c>
      <c r="H10" t="s">
        <v>193</v>
      </c>
      <c r="I10" t="s">
        <v>203</v>
      </c>
      <c r="J10" s="16">
        <v>43580</v>
      </c>
    </row>
    <row r="11" spans="1:10" ht="18.75" customHeight="1" x14ac:dyDescent="0.15">
      <c r="A11">
        <v>8</v>
      </c>
      <c r="B11" t="s">
        <v>59</v>
      </c>
      <c r="C11" t="s">
        <v>154</v>
      </c>
      <c r="D11" s="16">
        <v>26146</v>
      </c>
      <c r="E11">
        <v>49</v>
      </c>
      <c r="F11" t="s">
        <v>61</v>
      </c>
      <c r="G11" t="s">
        <v>179</v>
      </c>
      <c r="H11" t="s">
        <v>63</v>
      </c>
      <c r="I11" t="s">
        <v>204</v>
      </c>
      <c r="J11" s="16">
        <v>43590</v>
      </c>
    </row>
    <row r="12" spans="1:10" ht="18.75" customHeight="1" x14ac:dyDescent="0.15">
      <c r="A12">
        <v>9</v>
      </c>
      <c r="B12" t="s">
        <v>65</v>
      </c>
      <c r="C12" t="s">
        <v>155</v>
      </c>
      <c r="D12" s="16">
        <v>22037</v>
      </c>
      <c r="E12">
        <v>61</v>
      </c>
      <c r="F12" t="s">
        <v>67</v>
      </c>
      <c r="G12" t="s">
        <v>180</v>
      </c>
      <c r="H12" t="s">
        <v>69</v>
      </c>
      <c r="I12" t="s">
        <v>205</v>
      </c>
      <c r="J12" s="16">
        <v>43662</v>
      </c>
    </row>
    <row r="13" spans="1:10" ht="18.75" customHeight="1" x14ac:dyDescent="0.15">
      <c r="A13">
        <v>10</v>
      </c>
      <c r="B13" t="s">
        <v>71</v>
      </c>
      <c r="C13" t="s">
        <v>156</v>
      </c>
      <c r="D13" s="16">
        <v>31568</v>
      </c>
      <c r="E13">
        <v>35</v>
      </c>
      <c r="F13" t="s">
        <v>73</v>
      </c>
      <c r="G13" t="s">
        <v>181</v>
      </c>
      <c r="H13" t="s">
        <v>75</v>
      </c>
      <c r="I13" t="s">
        <v>206</v>
      </c>
      <c r="J13" s="16">
        <v>43752</v>
      </c>
    </row>
    <row r="14" spans="1:10" ht="18.75" customHeight="1" x14ac:dyDescent="0.15">
      <c r="A14">
        <v>11</v>
      </c>
      <c r="B14" t="s">
        <v>78</v>
      </c>
      <c r="C14" t="s">
        <v>157</v>
      </c>
      <c r="D14" s="16">
        <v>22800</v>
      </c>
      <c r="E14">
        <v>59</v>
      </c>
      <c r="F14" t="s">
        <v>80</v>
      </c>
      <c r="G14" t="s">
        <v>182</v>
      </c>
      <c r="H14" t="s">
        <v>82</v>
      </c>
      <c r="I14" t="s">
        <v>207</v>
      </c>
      <c r="J14" s="16">
        <v>43802</v>
      </c>
    </row>
    <row r="15" spans="1:10" ht="18.75" customHeight="1" x14ac:dyDescent="0.15">
      <c r="A15">
        <v>12</v>
      </c>
      <c r="B15" t="s">
        <v>85</v>
      </c>
      <c r="C15" t="s">
        <v>158</v>
      </c>
      <c r="D15" s="16">
        <v>32617</v>
      </c>
      <c r="E15">
        <v>32</v>
      </c>
      <c r="F15" t="s">
        <v>87</v>
      </c>
      <c r="G15" t="s">
        <v>183</v>
      </c>
      <c r="H15" t="s">
        <v>194</v>
      </c>
      <c r="I15" t="s">
        <v>208</v>
      </c>
      <c r="J15" s="16">
        <v>43867</v>
      </c>
    </row>
    <row r="16" spans="1:10" ht="18.75" customHeight="1" x14ac:dyDescent="0.15">
      <c r="A16">
        <v>13</v>
      </c>
      <c r="B16" t="s">
        <v>91</v>
      </c>
      <c r="C16" t="s">
        <v>159</v>
      </c>
      <c r="D16" s="16">
        <v>33479</v>
      </c>
      <c r="E16">
        <v>29</v>
      </c>
      <c r="F16" t="s">
        <v>93</v>
      </c>
      <c r="G16" t="s">
        <v>184</v>
      </c>
      <c r="H16" t="s">
        <v>195</v>
      </c>
      <c r="I16" t="s">
        <v>209</v>
      </c>
      <c r="J16" s="16">
        <v>43913</v>
      </c>
    </row>
    <row r="17" spans="1:10" ht="18.75" customHeight="1" x14ac:dyDescent="0.15">
      <c r="A17">
        <v>14</v>
      </c>
      <c r="B17" t="s">
        <v>98</v>
      </c>
      <c r="C17" t="s">
        <v>160</v>
      </c>
      <c r="D17" s="16">
        <v>22737</v>
      </c>
      <c r="E17">
        <v>59</v>
      </c>
      <c r="F17" t="s">
        <v>100</v>
      </c>
      <c r="G17" t="s">
        <v>185</v>
      </c>
      <c r="H17" t="s">
        <v>196</v>
      </c>
      <c r="I17" t="s">
        <v>210</v>
      </c>
      <c r="J17" s="16">
        <v>43958</v>
      </c>
    </row>
    <row r="18" spans="1:10" ht="18.75" customHeight="1" x14ac:dyDescent="0.15">
      <c r="A18">
        <v>15</v>
      </c>
      <c r="B18" t="s">
        <v>104</v>
      </c>
      <c r="C18" t="s">
        <v>161</v>
      </c>
      <c r="D18" s="16">
        <v>34979</v>
      </c>
      <c r="E18">
        <v>25</v>
      </c>
      <c r="F18" t="s">
        <v>87</v>
      </c>
      <c r="G18" t="s">
        <v>183</v>
      </c>
      <c r="H18" t="s">
        <v>194</v>
      </c>
      <c r="I18" t="s">
        <v>211</v>
      </c>
      <c r="J18" s="16">
        <v>44013</v>
      </c>
    </row>
    <row r="19" spans="1:10" ht="18.75" customHeight="1" x14ac:dyDescent="0.15">
      <c r="A19">
        <v>16</v>
      </c>
      <c r="B19" t="s">
        <v>146</v>
      </c>
      <c r="C19" t="s">
        <v>162</v>
      </c>
      <c r="D19" s="16">
        <v>28989</v>
      </c>
      <c r="E19">
        <v>42</v>
      </c>
      <c r="F19" t="s">
        <v>167</v>
      </c>
      <c r="G19" t="s">
        <v>186</v>
      </c>
      <c r="H19" t="s">
        <v>112</v>
      </c>
      <c r="I19" t="s">
        <v>212</v>
      </c>
      <c r="J19" s="16">
        <v>44184</v>
      </c>
    </row>
    <row r="20" spans="1:10" ht="18.75" customHeight="1" x14ac:dyDescent="0.15">
      <c r="A20">
        <v>17</v>
      </c>
      <c r="B20" t="s">
        <v>115</v>
      </c>
      <c r="C20" t="s">
        <v>163</v>
      </c>
      <c r="D20" s="16">
        <v>31640</v>
      </c>
      <c r="E20">
        <v>34</v>
      </c>
      <c r="F20" t="s">
        <v>168</v>
      </c>
      <c r="G20" t="s">
        <v>187</v>
      </c>
      <c r="H20" t="s">
        <v>197</v>
      </c>
      <c r="I20" t="s">
        <v>213</v>
      </c>
      <c r="J20" s="16">
        <v>44206</v>
      </c>
    </row>
    <row r="21" spans="1:10" ht="18.75" customHeight="1" x14ac:dyDescent="0.15">
      <c r="A21">
        <v>18</v>
      </c>
      <c r="B21" t="s">
        <v>122</v>
      </c>
      <c r="C21" t="s">
        <v>164</v>
      </c>
      <c r="D21" s="16">
        <v>27232</v>
      </c>
      <c r="E21">
        <v>47</v>
      </c>
      <c r="F21" t="s">
        <v>169</v>
      </c>
      <c r="G21" t="s">
        <v>188</v>
      </c>
      <c r="H21" t="s">
        <v>126</v>
      </c>
      <c r="I21" t="s">
        <v>214</v>
      </c>
      <c r="J21" s="16">
        <v>44230</v>
      </c>
    </row>
    <row r="22" spans="1:10" ht="18.75" customHeight="1" x14ac:dyDescent="0.15">
      <c r="A22">
        <v>19</v>
      </c>
      <c r="B22" t="s">
        <v>128</v>
      </c>
      <c r="C22" t="s">
        <v>157</v>
      </c>
      <c r="D22" s="16">
        <v>20601</v>
      </c>
      <c r="E22">
        <v>65</v>
      </c>
      <c r="F22" t="s">
        <v>170</v>
      </c>
      <c r="G22" t="s">
        <v>189</v>
      </c>
      <c r="H22" t="s">
        <v>69</v>
      </c>
      <c r="I22" t="s">
        <v>215</v>
      </c>
      <c r="J22" s="16">
        <v>44312</v>
      </c>
    </row>
    <row r="23" spans="1:10" ht="18.75" customHeight="1" x14ac:dyDescent="0.15">
      <c r="A23">
        <v>20</v>
      </c>
      <c r="B23" t="s">
        <v>132</v>
      </c>
      <c r="C23" t="s">
        <v>165</v>
      </c>
      <c r="D23" s="16">
        <v>32961</v>
      </c>
      <c r="E23">
        <v>31</v>
      </c>
      <c r="F23" t="s">
        <v>171</v>
      </c>
      <c r="G23" t="s">
        <v>190</v>
      </c>
      <c r="H23" t="s">
        <v>136</v>
      </c>
      <c r="I23" t="s">
        <v>216</v>
      </c>
      <c r="J23" s="16">
        <v>44355</v>
      </c>
    </row>
    <row r="24" spans="1:10" ht="18.75" customHeight="1" x14ac:dyDescent="0.15">
      <c r="A24">
        <v>21</v>
      </c>
      <c r="B24" t="s">
        <v>138</v>
      </c>
      <c r="C24" t="s">
        <v>166</v>
      </c>
      <c r="D24" s="16">
        <v>31008</v>
      </c>
      <c r="E24">
        <v>36</v>
      </c>
      <c r="F24" t="s">
        <v>172</v>
      </c>
      <c r="G24" t="s">
        <v>191</v>
      </c>
      <c r="H24" t="s">
        <v>142</v>
      </c>
      <c r="I24" t="s">
        <v>217</v>
      </c>
      <c r="J24" s="16">
        <v>44422</v>
      </c>
    </row>
    <row r="25" spans="1:10" ht="18.75" customHeight="1" x14ac:dyDescent="0.15"/>
    <row r="26" spans="1:10" ht="18.75" customHeight="1" x14ac:dyDescent="0.15"/>
    <row r="27" spans="1:10" ht="18.75" customHeight="1" x14ac:dyDescent="0.15"/>
    <row r="28" spans="1:10" ht="18.75" customHeight="1" x14ac:dyDescent="0.15"/>
    <row r="29" spans="1:10" ht="18.75" customHeight="1" x14ac:dyDescent="0.15"/>
    <row r="30" spans="1:10" ht="18.75" customHeight="1" x14ac:dyDescent="0.15"/>
    <row r="31" spans="1:10" ht="18.75" customHeight="1" x14ac:dyDescent="0.15"/>
    <row r="32" spans="1:10" ht="18.75" customHeight="1" x14ac:dyDescent="0.15"/>
    <row r="33" ht="18.75" customHeight="1" x14ac:dyDescent="0.15"/>
    <row r="34" ht="18.75" customHeight="1" x14ac:dyDescent="0.15"/>
    <row r="35" ht="18.75" customHeight="1" x14ac:dyDescent="0.15"/>
    <row r="36" ht="18.75" customHeight="1" x14ac:dyDescent="0.15"/>
    <row r="37" ht="18.75" customHeight="1" x14ac:dyDescent="0.15"/>
    <row r="38" ht="18.75" customHeight="1" x14ac:dyDescent="0.15"/>
    <row r="39" ht="18.75" customHeight="1" x14ac:dyDescent="0.15"/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6D5DC-A2CB-41AA-95DB-F965CEDE94F9}">
  <dimension ref="A1:J6"/>
  <sheetViews>
    <sheetView tabSelected="1" workbookViewId="0">
      <selection activeCell="D17" sqref="D17"/>
    </sheetView>
  </sheetViews>
  <sheetFormatPr defaultRowHeight="13.5" x14ac:dyDescent="0.15"/>
  <cols>
    <col min="3" max="3" width="10.625" customWidth="1"/>
    <col min="4" max="4" width="14.25" customWidth="1"/>
    <col min="5" max="5" width="6.125" customWidth="1"/>
    <col min="6" max="6" width="11.75" customWidth="1"/>
    <col min="7" max="7" width="29.25" customWidth="1"/>
    <col min="8" max="8" width="18" customWidth="1"/>
    <col min="9" max="9" width="13.875" customWidth="1"/>
    <col min="10" max="10" width="10.5" bestFit="1" customWidth="1"/>
  </cols>
  <sheetData>
    <row r="1" spans="1:10" x14ac:dyDescent="0.15">
      <c r="A1" s="15" t="s">
        <v>144</v>
      </c>
      <c r="B1" t="s">
        <v>52</v>
      </c>
    </row>
    <row r="3" spans="1:10" x14ac:dyDescent="0.15">
      <c r="A3" s="15" t="s">
        <v>218</v>
      </c>
      <c r="B3" s="15" t="s">
        <v>219</v>
      </c>
      <c r="C3" s="15" t="s">
        <v>220</v>
      </c>
      <c r="D3" s="15" t="s">
        <v>221</v>
      </c>
      <c r="E3" s="15" t="s">
        <v>222</v>
      </c>
      <c r="F3" s="15" t="s">
        <v>223</v>
      </c>
      <c r="G3" s="15" t="s">
        <v>224</v>
      </c>
      <c r="H3" s="15" t="s">
        <v>225</v>
      </c>
      <c r="I3" s="15" t="s">
        <v>226</v>
      </c>
      <c r="J3" s="15" t="s">
        <v>227</v>
      </c>
    </row>
    <row r="4" spans="1:10" x14ac:dyDescent="0.15">
      <c r="A4">
        <v>6</v>
      </c>
      <c r="B4" t="s">
        <v>46</v>
      </c>
      <c r="C4" t="s">
        <v>152</v>
      </c>
      <c r="D4" s="16">
        <v>29899</v>
      </c>
      <c r="E4">
        <v>39</v>
      </c>
      <c r="F4" t="s">
        <v>48</v>
      </c>
      <c r="G4" t="s">
        <v>177</v>
      </c>
      <c r="H4" t="s">
        <v>50</v>
      </c>
      <c r="I4" t="s">
        <v>202</v>
      </c>
      <c r="J4" s="16">
        <v>43493</v>
      </c>
    </row>
    <row r="5" spans="1:10" x14ac:dyDescent="0.15">
      <c r="A5">
        <v>13</v>
      </c>
      <c r="B5" t="s">
        <v>91</v>
      </c>
      <c r="C5" t="s">
        <v>159</v>
      </c>
      <c r="D5" s="16">
        <v>33479</v>
      </c>
      <c r="E5">
        <v>29</v>
      </c>
      <c r="F5" t="s">
        <v>93</v>
      </c>
      <c r="G5" t="s">
        <v>184</v>
      </c>
      <c r="H5" t="s">
        <v>195</v>
      </c>
      <c r="I5" t="s">
        <v>209</v>
      </c>
      <c r="J5" s="16">
        <v>43913</v>
      </c>
    </row>
    <row r="6" spans="1:10" x14ac:dyDescent="0.15">
      <c r="A6">
        <v>19</v>
      </c>
      <c r="B6" t="s">
        <v>128</v>
      </c>
      <c r="C6" t="s">
        <v>157</v>
      </c>
      <c r="D6" s="16">
        <v>20601</v>
      </c>
      <c r="E6">
        <v>65</v>
      </c>
      <c r="F6" t="s">
        <v>170</v>
      </c>
      <c r="G6" t="s">
        <v>189</v>
      </c>
      <c r="H6" t="s">
        <v>69</v>
      </c>
      <c r="I6" t="s">
        <v>215</v>
      </c>
      <c r="J6" s="16">
        <v>44312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AB38A-1C33-4DB4-9F98-6BC2E7D9D2AA}">
  <dimension ref="A1:J5"/>
  <sheetViews>
    <sheetView workbookViewId="0">
      <selection sqref="A1:XFD1048576"/>
    </sheetView>
  </sheetViews>
  <sheetFormatPr defaultRowHeight="13.5" x14ac:dyDescent="0.15"/>
  <cols>
    <col min="3" max="3" width="10.625" customWidth="1"/>
    <col min="4" max="4" width="14.25" customWidth="1"/>
    <col min="5" max="5" width="6.125" customWidth="1"/>
    <col min="6" max="6" width="11.75" customWidth="1"/>
    <col min="7" max="7" width="29.75" customWidth="1"/>
    <col min="8" max="8" width="18" customWidth="1"/>
    <col min="9" max="9" width="13.875" customWidth="1"/>
    <col min="10" max="10" width="10.5" bestFit="1" customWidth="1"/>
  </cols>
  <sheetData>
    <row r="1" spans="1:10" x14ac:dyDescent="0.15">
      <c r="A1" s="15" t="s">
        <v>144</v>
      </c>
      <c r="B1" t="s">
        <v>84</v>
      </c>
    </row>
    <row r="3" spans="1:10" x14ac:dyDescent="0.15">
      <c r="A3" s="15" t="s">
        <v>218</v>
      </c>
      <c r="B3" s="15" t="s">
        <v>219</v>
      </c>
      <c r="C3" s="15" t="s">
        <v>220</v>
      </c>
      <c r="D3" s="15" t="s">
        <v>221</v>
      </c>
      <c r="E3" s="15" t="s">
        <v>222</v>
      </c>
      <c r="F3" s="15" t="s">
        <v>223</v>
      </c>
      <c r="G3" s="15" t="s">
        <v>224</v>
      </c>
      <c r="H3" s="15" t="s">
        <v>225</v>
      </c>
      <c r="I3" s="15" t="s">
        <v>226</v>
      </c>
      <c r="J3" s="15" t="s">
        <v>227</v>
      </c>
    </row>
    <row r="4" spans="1:10" x14ac:dyDescent="0.15">
      <c r="A4">
        <v>11</v>
      </c>
      <c r="B4" t="s">
        <v>78</v>
      </c>
      <c r="C4" t="s">
        <v>157</v>
      </c>
      <c r="D4" s="16">
        <v>22800</v>
      </c>
      <c r="E4">
        <v>59</v>
      </c>
      <c r="F4" t="s">
        <v>80</v>
      </c>
      <c r="G4" t="s">
        <v>182</v>
      </c>
      <c r="H4" t="s">
        <v>82</v>
      </c>
      <c r="I4" t="s">
        <v>207</v>
      </c>
      <c r="J4" s="16">
        <v>43802</v>
      </c>
    </row>
    <row r="5" spans="1:10" x14ac:dyDescent="0.15">
      <c r="A5">
        <v>15</v>
      </c>
      <c r="B5" t="s">
        <v>104</v>
      </c>
      <c r="C5" t="s">
        <v>161</v>
      </c>
      <c r="D5" s="16">
        <v>34979</v>
      </c>
      <c r="E5">
        <v>25</v>
      </c>
      <c r="F5" t="s">
        <v>87</v>
      </c>
      <c r="G5" t="s">
        <v>183</v>
      </c>
      <c r="H5" t="s">
        <v>194</v>
      </c>
      <c r="I5" t="s">
        <v>211</v>
      </c>
      <c r="J5" s="16">
        <v>44013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40490-A3A2-4B22-9768-28DF6D14057E}">
  <dimension ref="A1:J6"/>
  <sheetViews>
    <sheetView workbookViewId="0">
      <selection sqref="A1:XFD1048576"/>
    </sheetView>
  </sheetViews>
  <sheetFormatPr defaultRowHeight="13.5" x14ac:dyDescent="0.15"/>
  <cols>
    <col min="3" max="3" width="10.625" customWidth="1"/>
    <col min="4" max="4" width="14.25" customWidth="1"/>
    <col min="5" max="5" width="6.125" customWidth="1"/>
    <col min="6" max="6" width="11.75" customWidth="1"/>
    <col min="7" max="7" width="29.75" customWidth="1"/>
    <col min="8" max="8" width="18" customWidth="1"/>
    <col min="9" max="9" width="13.875" customWidth="1"/>
    <col min="10" max="10" width="10.5" bestFit="1" customWidth="1"/>
  </cols>
  <sheetData>
    <row r="1" spans="1:10" x14ac:dyDescent="0.15">
      <c r="A1" s="15" t="s">
        <v>144</v>
      </c>
      <c r="B1" t="s">
        <v>45</v>
      </c>
    </row>
    <row r="3" spans="1:10" x14ac:dyDescent="0.15">
      <c r="A3" s="15" t="s">
        <v>218</v>
      </c>
      <c r="B3" s="15" t="s">
        <v>219</v>
      </c>
      <c r="C3" s="15" t="s">
        <v>220</v>
      </c>
      <c r="D3" s="15" t="s">
        <v>221</v>
      </c>
      <c r="E3" s="15" t="s">
        <v>222</v>
      </c>
      <c r="F3" s="15" t="s">
        <v>223</v>
      </c>
      <c r="G3" s="15" t="s">
        <v>224</v>
      </c>
      <c r="H3" s="15" t="s">
        <v>225</v>
      </c>
      <c r="I3" s="15" t="s">
        <v>226</v>
      </c>
      <c r="J3" s="15" t="s">
        <v>227</v>
      </c>
    </row>
    <row r="4" spans="1:10" x14ac:dyDescent="0.15">
      <c r="A4">
        <v>5</v>
      </c>
      <c r="B4" t="s">
        <v>39</v>
      </c>
      <c r="C4" t="s">
        <v>151</v>
      </c>
      <c r="D4" s="16">
        <v>28263</v>
      </c>
      <c r="E4">
        <v>44</v>
      </c>
      <c r="F4" t="s">
        <v>41</v>
      </c>
      <c r="G4" t="s">
        <v>176</v>
      </c>
      <c r="H4" t="s">
        <v>43</v>
      </c>
      <c r="I4" t="s">
        <v>201</v>
      </c>
      <c r="J4" s="16">
        <v>43413</v>
      </c>
    </row>
    <row r="5" spans="1:10" x14ac:dyDescent="0.15">
      <c r="A5">
        <v>12</v>
      </c>
      <c r="B5" t="s">
        <v>85</v>
      </c>
      <c r="C5" t="s">
        <v>158</v>
      </c>
      <c r="D5" s="16">
        <v>32617</v>
      </c>
      <c r="E5">
        <v>32</v>
      </c>
      <c r="F5" t="s">
        <v>87</v>
      </c>
      <c r="G5" t="s">
        <v>183</v>
      </c>
      <c r="H5" t="s">
        <v>194</v>
      </c>
      <c r="I5" t="s">
        <v>208</v>
      </c>
      <c r="J5" s="16">
        <v>43867</v>
      </c>
    </row>
    <row r="6" spans="1:10" x14ac:dyDescent="0.15">
      <c r="A6">
        <v>18</v>
      </c>
      <c r="B6" t="s">
        <v>122</v>
      </c>
      <c r="C6" t="s">
        <v>164</v>
      </c>
      <c r="D6" s="16">
        <v>27232</v>
      </c>
      <c r="E6">
        <v>47</v>
      </c>
      <c r="F6" t="s">
        <v>169</v>
      </c>
      <c r="G6" t="s">
        <v>188</v>
      </c>
      <c r="H6" t="s">
        <v>126</v>
      </c>
      <c r="I6" t="s">
        <v>214</v>
      </c>
      <c r="J6" s="16">
        <v>44230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B31B8-8641-44C4-9937-15383BA975AF}">
  <dimension ref="A1:J5"/>
  <sheetViews>
    <sheetView workbookViewId="0">
      <selection sqref="A1:XFD1048576"/>
    </sheetView>
  </sheetViews>
  <sheetFormatPr defaultRowHeight="13.5" x14ac:dyDescent="0.15"/>
  <cols>
    <col min="3" max="3" width="10.625" customWidth="1"/>
    <col min="4" max="4" width="14.25" customWidth="1"/>
    <col min="5" max="5" width="6.125" customWidth="1"/>
    <col min="6" max="6" width="11.75" customWidth="1"/>
    <col min="7" max="7" width="29.75" customWidth="1"/>
    <col min="8" max="8" width="18" customWidth="1"/>
    <col min="9" max="9" width="13.875" customWidth="1"/>
    <col min="10" max="10" width="10.5" bestFit="1" customWidth="1"/>
  </cols>
  <sheetData>
    <row r="1" spans="1:10" x14ac:dyDescent="0.15">
      <c r="A1" s="15" t="s">
        <v>144</v>
      </c>
      <c r="B1" t="s">
        <v>38</v>
      </c>
    </row>
    <row r="3" spans="1:10" x14ac:dyDescent="0.15">
      <c r="A3" s="15" t="s">
        <v>218</v>
      </c>
      <c r="B3" s="15" t="s">
        <v>219</v>
      </c>
      <c r="C3" s="15" t="s">
        <v>220</v>
      </c>
      <c r="D3" s="15" t="s">
        <v>221</v>
      </c>
      <c r="E3" s="15" t="s">
        <v>222</v>
      </c>
      <c r="F3" s="15" t="s">
        <v>223</v>
      </c>
      <c r="G3" s="15" t="s">
        <v>224</v>
      </c>
      <c r="H3" s="15" t="s">
        <v>225</v>
      </c>
      <c r="I3" s="15" t="s">
        <v>226</v>
      </c>
      <c r="J3" s="15" t="s">
        <v>227</v>
      </c>
    </row>
    <row r="4" spans="1:10" x14ac:dyDescent="0.15">
      <c r="A4">
        <v>4</v>
      </c>
      <c r="B4" t="s">
        <v>32</v>
      </c>
      <c r="C4" t="s">
        <v>150</v>
      </c>
      <c r="D4" s="16">
        <v>34571</v>
      </c>
      <c r="E4">
        <v>26</v>
      </c>
      <c r="F4" t="s">
        <v>34</v>
      </c>
      <c r="G4" t="s">
        <v>175</v>
      </c>
      <c r="H4" t="s">
        <v>36</v>
      </c>
      <c r="I4" t="s">
        <v>200</v>
      </c>
      <c r="J4" s="16">
        <v>43281</v>
      </c>
    </row>
    <row r="5" spans="1:10" x14ac:dyDescent="0.15">
      <c r="A5">
        <v>9</v>
      </c>
      <c r="B5" t="s">
        <v>65</v>
      </c>
      <c r="C5" t="s">
        <v>155</v>
      </c>
      <c r="D5" s="16">
        <v>22037</v>
      </c>
      <c r="E5">
        <v>61</v>
      </c>
      <c r="F5" t="s">
        <v>67</v>
      </c>
      <c r="G5" t="s">
        <v>180</v>
      </c>
      <c r="H5" t="s">
        <v>69</v>
      </c>
      <c r="I5" t="s">
        <v>205</v>
      </c>
      <c r="J5" s="16">
        <v>43662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B476-4855-498D-B6D1-84F148056DB9}">
  <dimension ref="A1:J7"/>
  <sheetViews>
    <sheetView workbookViewId="0">
      <selection sqref="A1:XFD1048576"/>
    </sheetView>
  </sheetViews>
  <sheetFormatPr defaultRowHeight="13.5" x14ac:dyDescent="0.15"/>
  <cols>
    <col min="3" max="3" width="10.625" customWidth="1"/>
    <col min="4" max="4" width="14.25" customWidth="1"/>
    <col min="5" max="5" width="6.125" customWidth="1"/>
    <col min="6" max="6" width="11.75" customWidth="1"/>
    <col min="7" max="7" width="29.75" customWidth="1"/>
    <col min="8" max="8" width="18" customWidth="1"/>
    <col min="9" max="9" width="13.875" customWidth="1"/>
    <col min="10" max="10" width="10.5" bestFit="1" customWidth="1"/>
  </cols>
  <sheetData>
    <row r="1" spans="1:10" x14ac:dyDescent="0.15">
      <c r="A1" s="15" t="s">
        <v>144</v>
      </c>
      <c r="B1" t="s">
        <v>24</v>
      </c>
    </row>
    <row r="3" spans="1:10" x14ac:dyDescent="0.15">
      <c r="A3" s="15" t="s">
        <v>218</v>
      </c>
      <c r="B3" s="15" t="s">
        <v>219</v>
      </c>
      <c r="C3" s="15" t="s">
        <v>220</v>
      </c>
      <c r="D3" s="15" t="s">
        <v>221</v>
      </c>
      <c r="E3" s="15" t="s">
        <v>222</v>
      </c>
      <c r="F3" s="15" t="s">
        <v>223</v>
      </c>
      <c r="G3" s="15" t="s">
        <v>224</v>
      </c>
      <c r="H3" s="15" t="s">
        <v>225</v>
      </c>
      <c r="I3" s="15" t="s">
        <v>226</v>
      </c>
      <c r="J3" s="15" t="s">
        <v>227</v>
      </c>
    </row>
    <row r="4" spans="1:10" x14ac:dyDescent="0.15">
      <c r="A4">
        <v>2</v>
      </c>
      <c r="B4" t="s">
        <v>18</v>
      </c>
      <c r="C4" t="s">
        <v>148</v>
      </c>
      <c r="D4" s="16">
        <v>25752</v>
      </c>
      <c r="E4">
        <v>51</v>
      </c>
      <c r="F4" t="s">
        <v>20</v>
      </c>
      <c r="G4" t="s">
        <v>174</v>
      </c>
      <c r="H4" t="s">
        <v>22</v>
      </c>
      <c r="I4" t="s">
        <v>199</v>
      </c>
      <c r="J4" s="16">
        <v>42959</v>
      </c>
    </row>
    <row r="5" spans="1:10" x14ac:dyDescent="0.15">
      <c r="A5">
        <v>7</v>
      </c>
      <c r="B5" t="s">
        <v>53</v>
      </c>
      <c r="C5" t="s">
        <v>153</v>
      </c>
      <c r="D5" s="16">
        <v>20901</v>
      </c>
      <c r="E5">
        <v>64</v>
      </c>
      <c r="F5" t="s">
        <v>55</v>
      </c>
      <c r="G5" t="s">
        <v>178</v>
      </c>
      <c r="H5" t="s">
        <v>193</v>
      </c>
      <c r="I5" t="s">
        <v>203</v>
      </c>
      <c r="J5" s="16">
        <v>43580</v>
      </c>
    </row>
    <row r="6" spans="1:10" x14ac:dyDescent="0.15">
      <c r="A6">
        <v>14</v>
      </c>
      <c r="B6" t="s">
        <v>98</v>
      </c>
      <c r="C6" t="s">
        <v>160</v>
      </c>
      <c r="D6" s="16">
        <v>22737</v>
      </c>
      <c r="E6">
        <v>59</v>
      </c>
      <c r="F6" t="s">
        <v>100</v>
      </c>
      <c r="G6" t="s">
        <v>185</v>
      </c>
      <c r="H6" t="s">
        <v>196</v>
      </c>
      <c r="I6" t="s">
        <v>210</v>
      </c>
      <c r="J6" s="16">
        <v>43958</v>
      </c>
    </row>
    <row r="7" spans="1:10" x14ac:dyDescent="0.15">
      <c r="A7">
        <v>20</v>
      </c>
      <c r="B7" t="s">
        <v>132</v>
      </c>
      <c r="C7" t="s">
        <v>165</v>
      </c>
      <c r="D7" s="16">
        <v>32961</v>
      </c>
      <c r="E7">
        <v>31</v>
      </c>
      <c r="F7" t="s">
        <v>171</v>
      </c>
      <c r="G7" t="s">
        <v>190</v>
      </c>
      <c r="H7" t="s">
        <v>136</v>
      </c>
      <c r="I7" t="s">
        <v>216</v>
      </c>
      <c r="J7" s="16">
        <v>44355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BC37B-49EF-43FA-B0F2-76476D9D578F}">
  <dimension ref="A1:J5"/>
  <sheetViews>
    <sheetView workbookViewId="0">
      <selection sqref="A1:XFD1048576"/>
    </sheetView>
  </sheetViews>
  <sheetFormatPr defaultRowHeight="13.5" x14ac:dyDescent="0.15"/>
  <cols>
    <col min="3" max="3" width="10.625" customWidth="1"/>
    <col min="4" max="4" width="14.25" customWidth="1"/>
    <col min="5" max="5" width="6.125" customWidth="1"/>
    <col min="6" max="6" width="11.75" customWidth="1"/>
    <col min="7" max="7" width="29.75" customWidth="1"/>
    <col min="8" max="8" width="18" customWidth="1"/>
    <col min="9" max="9" width="13.875" customWidth="1"/>
    <col min="10" max="10" width="9.75" bestFit="1" customWidth="1"/>
  </cols>
  <sheetData>
    <row r="1" spans="1:10" x14ac:dyDescent="0.15">
      <c r="A1" s="15" t="s">
        <v>144</v>
      </c>
      <c r="B1" t="s">
        <v>31</v>
      </c>
    </row>
    <row r="3" spans="1:10" x14ac:dyDescent="0.15">
      <c r="A3" s="15" t="s">
        <v>218</v>
      </c>
      <c r="B3" s="15" t="s">
        <v>219</v>
      </c>
      <c r="C3" s="15" t="s">
        <v>220</v>
      </c>
      <c r="D3" s="15" t="s">
        <v>221</v>
      </c>
      <c r="E3" s="15" t="s">
        <v>222</v>
      </c>
      <c r="F3" s="15" t="s">
        <v>223</v>
      </c>
      <c r="G3" s="15" t="s">
        <v>224</v>
      </c>
      <c r="H3" s="15" t="s">
        <v>225</v>
      </c>
      <c r="I3" s="15" t="s">
        <v>226</v>
      </c>
      <c r="J3" s="15" t="s">
        <v>227</v>
      </c>
    </row>
    <row r="4" spans="1:10" x14ac:dyDescent="0.15">
      <c r="A4">
        <v>3</v>
      </c>
      <c r="B4" t="s">
        <v>25</v>
      </c>
      <c r="C4" t="s">
        <v>149</v>
      </c>
      <c r="D4" s="16">
        <v>28115</v>
      </c>
      <c r="E4">
        <v>44</v>
      </c>
      <c r="F4" t="s">
        <v>27</v>
      </c>
      <c r="G4" t="s">
        <v>228</v>
      </c>
      <c r="H4" t="s">
        <v>29</v>
      </c>
      <c r="I4" t="s">
        <v>229</v>
      </c>
      <c r="J4" s="16">
        <v>43197</v>
      </c>
    </row>
    <row r="5" spans="1:10" x14ac:dyDescent="0.15">
      <c r="A5">
        <v>8</v>
      </c>
      <c r="B5" t="s">
        <v>59</v>
      </c>
      <c r="C5" t="s">
        <v>154</v>
      </c>
      <c r="D5" s="16">
        <v>26146</v>
      </c>
      <c r="E5">
        <v>49</v>
      </c>
      <c r="F5" t="s">
        <v>61</v>
      </c>
      <c r="G5" t="s">
        <v>179</v>
      </c>
      <c r="H5" t="s">
        <v>63</v>
      </c>
      <c r="I5" t="s">
        <v>204</v>
      </c>
      <c r="J5" s="16">
        <v>43590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40F84-E40A-415A-B83E-1C4196EACA6F}">
  <dimension ref="A1:J6"/>
  <sheetViews>
    <sheetView workbookViewId="0">
      <selection sqref="A1:XFD1048576"/>
    </sheetView>
  </sheetViews>
  <sheetFormatPr defaultRowHeight="13.5" x14ac:dyDescent="0.15"/>
  <cols>
    <col min="3" max="3" width="10.625" customWidth="1"/>
    <col min="4" max="4" width="14.25" customWidth="1"/>
    <col min="5" max="5" width="6.125" customWidth="1"/>
    <col min="6" max="6" width="11.75" customWidth="1"/>
    <col min="7" max="7" width="29.75" customWidth="1"/>
    <col min="8" max="8" width="18" customWidth="1"/>
    <col min="9" max="9" width="13.875" customWidth="1"/>
    <col min="10" max="10" width="11.625" bestFit="1" customWidth="1"/>
  </cols>
  <sheetData>
    <row r="1" spans="1:10" x14ac:dyDescent="0.15">
      <c r="A1" s="15" t="s">
        <v>144</v>
      </c>
      <c r="B1" t="s">
        <v>121</v>
      </c>
    </row>
    <row r="3" spans="1:10" x14ac:dyDescent="0.15">
      <c r="A3" s="15" t="s">
        <v>218</v>
      </c>
      <c r="B3" s="15" t="s">
        <v>219</v>
      </c>
      <c r="C3" s="15" t="s">
        <v>220</v>
      </c>
      <c r="D3" s="15" t="s">
        <v>221</v>
      </c>
      <c r="E3" s="15" t="s">
        <v>222</v>
      </c>
      <c r="F3" s="15" t="s">
        <v>223</v>
      </c>
      <c r="G3" s="15" t="s">
        <v>224</v>
      </c>
      <c r="H3" s="15" t="s">
        <v>225</v>
      </c>
      <c r="I3" s="15" t="s">
        <v>226</v>
      </c>
      <c r="J3" s="15" t="s">
        <v>227</v>
      </c>
    </row>
    <row r="4" spans="1:10" x14ac:dyDescent="0.15">
      <c r="A4">
        <v>10</v>
      </c>
      <c r="B4" t="s">
        <v>71</v>
      </c>
      <c r="C4" t="s">
        <v>156</v>
      </c>
      <c r="D4" s="16">
        <v>31568</v>
      </c>
      <c r="E4">
        <v>35</v>
      </c>
      <c r="F4" t="s">
        <v>73</v>
      </c>
      <c r="G4" t="s">
        <v>181</v>
      </c>
      <c r="H4" t="s">
        <v>75</v>
      </c>
      <c r="I4" t="s">
        <v>206</v>
      </c>
      <c r="J4" s="16">
        <v>43752</v>
      </c>
    </row>
    <row r="5" spans="1:10" x14ac:dyDescent="0.15">
      <c r="A5">
        <v>17</v>
      </c>
      <c r="B5" t="s">
        <v>115</v>
      </c>
      <c r="C5" t="s">
        <v>163</v>
      </c>
      <c r="D5" s="16">
        <v>31640</v>
      </c>
      <c r="E5">
        <v>34</v>
      </c>
      <c r="F5" t="s">
        <v>168</v>
      </c>
      <c r="G5" t="s">
        <v>187</v>
      </c>
      <c r="H5" t="s">
        <v>197</v>
      </c>
      <c r="I5" t="s">
        <v>213</v>
      </c>
      <c r="J5" s="16">
        <v>44206</v>
      </c>
    </row>
    <row r="6" spans="1:10" x14ac:dyDescent="0.15">
      <c r="A6">
        <v>21</v>
      </c>
      <c r="B6" t="s">
        <v>138</v>
      </c>
      <c r="C6" t="s">
        <v>166</v>
      </c>
      <c r="D6" s="16">
        <v>31008</v>
      </c>
      <c r="E6">
        <v>36</v>
      </c>
      <c r="F6" t="s">
        <v>172</v>
      </c>
      <c r="G6" t="s">
        <v>191</v>
      </c>
      <c r="H6" t="s">
        <v>142</v>
      </c>
      <c r="I6" t="s">
        <v>217</v>
      </c>
      <c r="J6" s="16">
        <v>44422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AE5D9-0A89-4EA0-AF0A-F491E6EB2235}">
  <dimension ref="A1:J5"/>
  <sheetViews>
    <sheetView workbookViewId="0">
      <selection sqref="A1:XFD1048576"/>
    </sheetView>
  </sheetViews>
  <sheetFormatPr defaultRowHeight="13.5" x14ac:dyDescent="0.15"/>
  <cols>
    <col min="3" max="3" width="10.625" customWidth="1"/>
    <col min="4" max="4" width="14.25" customWidth="1"/>
    <col min="5" max="5" width="6.125" customWidth="1"/>
    <col min="6" max="6" width="11.75" customWidth="1"/>
    <col min="7" max="7" width="29.75" customWidth="1"/>
    <col min="8" max="8" width="18" customWidth="1"/>
    <col min="9" max="9" width="13.875" customWidth="1"/>
    <col min="10" max="10" width="11.625" bestFit="1" customWidth="1"/>
  </cols>
  <sheetData>
    <row r="1" spans="1:10" x14ac:dyDescent="0.15">
      <c r="A1" s="15" t="s">
        <v>144</v>
      </c>
      <c r="B1" t="s">
        <v>114</v>
      </c>
    </row>
    <row r="3" spans="1:10" x14ac:dyDescent="0.15">
      <c r="A3" s="15" t="s">
        <v>218</v>
      </c>
      <c r="B3" s="15" t="s">
        <v>219</v>
      </c>
      <c r="C3" s="15" t="s">
        <v>220</v>
      </c>
      <c r="D3" s="15" t="s">
        <v>221</v>
      </c>
      <c r="E3" s="15" t="s">
        <v>222</v>
      </c>
      <c r="F3" s="15" t="s">
        <v>223</v>
      </c>
      <c r="G3" s="15" t="s">
        <v>224</v>
      </c>
      <c r="H3" s="15" t="s">
        <v>225</v>
      </c>
      <c r="I3" s="15" t="s">
        <v>226</v>
      </c>
      <c r="J3" s="15" t="s">
        <v>227</v>
      </c>
    </row>
    <row r="4" spans="1:10" x14ac:dyDescent="0.15">
      <c r="A4">
        <v>1</v>
      </c>
      <c r="B4" t="s">
        <v>11</v>
      </c>
      <c r="C4" t="s">
        <v>147</v>
      </c>
      <c r="D4" s="16">
        <v>24833</v>
      </c>
      <c r="E4">
        <v>53</v>
      </c>
      <c r="F4" t="s">
        <v>13</v>
      </c>
      <c r="G4" t="s">
        <v>173</v>
      </c>
      <c r="H4" t="s">
        <v>192</v>
      </c>
      <c r="I4" t="s">
        <v>198</v>
      </c>
      <c r="J4" s="16">
        <v>42786</v>
      </c>
    </row>
    <row r="5" spans="1:10" x14ac:dyDescent="0.15">
      <c r="A5">
        <v>16</v>
      </c>
      <c r="B5" t="s">
        <v>146</v>
      </c>
      <c r="C5" t="s">
        <v>162</v>
      </c>
      <c r="D5" s="16">
        <v>28989</v>
      </c>
      <c r="E5">
        <v>42</v>
      </c>
      <c r="F5" t="s">
        <v>167</v>
      </c>
      <c r="G5" t="s">
        <v>186</v>
      </c>
      <c r="H5" t="s">
        <v>112</v>
      </c>
      <c r="I5" t="s">
        <v>212</v>
      </c>
      <c r="J5" s="16">
        <v>44184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会員名簿</vt:lpstr>
      <vt:lpstr>ゴールド</vt:lpstr>
      <vt:lpstr>シルバー</vt:lpstr>
      <vt:lpstr>ダイヤモンド</vt:lpstr>
      <vt:lpstr>プラチナ</vt:lpstr>
      <vt:lpstr>プレミアム</vt:lpstr>
      <vt:lpstr>ブロンズ</vt:lpstr>
      <vt:lpstr>レギュラー</vt:lpstr>
      <vt:lpstr>ロイヤル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2021-07-17T10:44:03Z</dcterms:created>
  <dcterms:modified xsi:type="dcterms:W3CDTF">2021-07-26T12:48:02Z</dcterms:modified>
</cp:coreProperties>
</file>