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sasha\Desktop\新しいフォルダー (2)\抽出サンプル\2019\第5章\"/>
    </mc:Choice>
  </mc:AlternateContent>
  <xr:revisionPtr revIDLastSave="0" documentId="13_ncr:1_{82754D28-430C-4146-8C16-455AAD0E1ADE}" xr6:coauthVersionLast="47" xr6:coauthVersionMax="47" xr10:uidLastSave="{00000000-0000-0000-0000-000000000000}"/>
  <bookViews>
    <workbookView xWindow="1590" yWindow="2340" windowWidth="19410" windowHeight="12795" tabRatio="811" activeTab="3" xr2:uid="{00000000-000D-0000-FFFF-FFFF00000000}"/>
  </bookViews>
  <sheets>
    <sheet name="5-1-1具体例1" sheetId="35" r:id="rId1"/>
    <sheet name="5-1-1具体例1削除後" sheetId="36" r:id="rId2"/>
    <sheet name="5-1-1-1" sheetId="3" r:id="rId3"/>
    <sheet name="5-1-1-2" sheetId="38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3" hidden="1">'5-1-1-2'!$B$1:$G$32</definedName>
    <definedName name="_xlnm._FilterDatabase" localSheetId="0" hidden="1">'5-1-1具体例1'!$A$1:$K$23</definedName>
    <definedName name="_xlnm._FilterDatabase" localSheetId="1" hidden="1">'5-1-1具体例1削除後'!$A$1:$K$23</definedName>
    <definedName name="_xlnm.Extract" localSheetId="0">'5-1-1具体例1'!#REF!</definedName>
    <definedName name="_xlnm.Extract" localSheetId="1">'5-1-1具体例1削除後'!#REF!</definedName>
    <definedName name="v" localSheetId="3">#REF!</definedName>
    <definedName name="v">#REF!</definedName>
    <definedName name="あ">"A-"&amp;TEXT(ROW(#REF!),"000")</definedName>
    <definedName name="アマリカ">#REF!</definedName>
    <definedName name="アメリカ">#REF!</definedName>
    <definedName name="インテリア" localSheetId="3">#REF!</definedName>
    <definedName name="インテリア">#REF!</definedName>
    <definedName name="インド">#REF!</definedName>
    <definedName name="カリフォルニア">#REF!</definedName>
    <definedName name="フィリピン">#REF!</definedName>
    <definedName name="フリガナ">[1]名簿!$C$3:$C$20</definedName>
    <definedName name="伊東">'[2]クロス3-別方法'!$B$5:$E$5</definedName>
    <definedName name="営業1課" localSheetId="3">#REF!</definedName>
    <definedName name="営業1課">#REF!</definedName>
    <definedName name="営業2課" localSheetId="3">#REF!</definedName>
    <definedName name="営業2課">#REF!</definedName>
    <definedName name="関西" localSheetId="3">#REF!</definedName>
    <definedName name="関西">#REF!</definedName>
    <definedName name="関東" localSheetId="3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 localSheetId="3">#REF!</definedName>
    <definedName name="高澤利也">#REF!</definedName>
    <definedName name="佐藤">'[2]クロス3-別方法'!$B$2:$E$2</definedName>
    <definedName name="雑貨" localSheetId="3">#REF!</definedName>
    <definedName name="雑貨">#REF!</definedName>
    <definedName name="資格名">[4]資格一覧!$A$2:$A$51</definedName>
    <definedName name="女" localSheetId="3">#REF!</definedName>
    <definedName name="女">#REF!</definedName>
    <definedName name="上原里香" localSheetId="3">#REF!</definedName>
    <definedName name="上原里香">#REF!</definedName>
    <definedName name="新谷勇作" localSheetId="3">#REF!</definedName>
    <definedName name="新谷勇作">#REF!</definedName>
    <definedName name="川崎">'[2]クロス3-別方法'!$B$4:$E$4</definedName>
    <definedName name="大田">[5]合計3!$E$2:$E$6,[5]合計3!$B$7:$D$15</definedName>
    <definedName name="男" localSheetId="3">#REF!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 localSheetId="3">#REF!</definedName>
    <definedName name="浜中美智">#REF!</definedName>
    <definedName name="福山雅子" localSheetId="3">#REF!</definedName>
    <definedName name="福山雅子">#REF!</definedName>
    <definedName name="法人格">[8]会社名2!$D$16:$D$19</definedName>
    <definedName name="名簿">[1]名簿!$B$2</definedName>
    <definedName name="有馬雪美" localSheetId="3">#REF!</definedName>
    <definedName name="有馬雪美">#REF!</definedName>
    <definedName name="鈴木">'[2]クロス3-別方法'!$B$1:$E$1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38" l="1"/>
  <c r="J3" i="38"/>
  <c r="J4" i="38"/>
  <c r="J5" i="38"/>
  <c r="J6" i="38"/>
  <c r="J7" i="38"/>
  <c r="J8" i="38"/>
  <c r="J9" i="38"/>
  <c r="J10" i="38"/>
  <c r="J11" i="38"/>
  <c r="J12" i="38"/>
  <c r="J13" i="38"/>
  <c r="J14" i="38"/>
  <c r="J15" i="38"/>
  <c r="J16" i="38"/>
  <c r="J17" i="38"/>
  <c r="J18" i="38"/>
  <c r="J19" i="38"/>
  <c r="J20" i="38"/>
  <c r="J21" i="38"/>
  <c r="J22" i="38"/>
  <c r="J23" i="38"/>
  <c r="J24" i="38"/>
  <c r="J25" i="38"/>
  <c r="J26" i="38"/>
  <c r="J27" i="38"/>
  <c r="J28" i="38"/>
  <c r="J29" i="38"/>
  <c r="J30" i="38"/>
  <c r="J31" i="38"/>
  <c r="J32" i="38"/>
  <c r="J33" i="38"/>
  <c r="E22" i="36" l="1"/>
  <c r="E21" i="36"/>
  <c r="E20" i="36"/>
  <c r="E19" i="36"/>
  <c r="E18" i="36"/>
  <c r="E17" i="36"/>
  <c r="E16" i="36"/>
  <c r="E15" i="36"/>
  <c r="E14" i="36"/>
  <c r="E13" i="36"/>
  <c r="E12" i="36"/>
  <c r="E11" i="36"/>
  <c r="E10" i="36"/>
  <c r="E9" i="36"/>
  <c r="E8" i="36"/>
  <c r="E7" i="36"/>
  <c r="E6" i="36"/>
  <c r="E5" i="36"/>
  <c r="E4" i="36"/>
  <c r="E3" i="36"/>
  <c r="E2" i="36"/>
  <c r="E23" i="35"/>
  <c r="E22" i="35"/>
  <c r="E21" i="35"/>
  <c r="E20" i="35"/>
  <c r="E19" i="35"/>
  <c r="E18" i="35"/>
  <c r="E17" i="35"/>
  <c r="E16" i="35"/>
  <c r="E15" i="35"/>
  <c r="E14" i="35"/>
  <c r="E13" i="35"/>
  <c r="E12" i="35"/>
  <c r="E11" i="35"/>
  <c r="E10" i="35"/>
  <c r="E9" i="35"/>
  <c r="E8" i="35"/>
  <c r="E7" i="35"/>
  <c r="E6" i="35"/>
  <c r="E5" i="35"/>
  <c r="E4" i="35"/>
  <c r="E3" i="35"/>
  <c r="E2" i="35"/>
</calcChain>
</file>

<file path=xl/sharedStrings.xml><?xml version="1.0" encoding="utf-8"?>
<sst xmlns="http://schemas.openxmlformats.org/spreadsheetml/2006/main" count="525" uniqueCount="220">
  <si>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</si>
  <si>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</si>
  <si>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</si>
  <si>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電話番号</t>
    <rPh sb="0" eb="4">
      <t>デンワバンゴウ</t>
    </rPh>
    <phoneticPr fontId="1"/>
  </si>
  <si>
    <t>入会日</t>
    <rPh sb="0" eb="3">
      <t>ニュウカイビ</t>
    </rPh>
    <phoneticPr fontId="1"/>
  </si>
  <si>
    <t>種田久美子</t>
    <rPh sb="0" eb="2">
      <t>タネダ</t>
    </rPh>
    <rPh sb="2" eb="5">
      <t>クミコ</t>
    </rPh>
    <phoneticPr fontId="1"/>
  </si>
  <si>
    <t>大塚澪</t>
    <rPh sb="0" eb="2">
      <t>オオツカ</t>
    </rPh>
    <rPh sb="2" eb="3">
      <t>ミオ</t>
    </rPh>
    <phoneticPr fontId="1"/>
  </si>
  <si>
    <t>MW002</t>
  </si>
  <si>
    <t>北山幸恵</t>
    <rPh sb="0" eb="2">
      <t>キタヤマ</t>
    </rPh>
    <rPh sb="2" eb="4">
      <t>サチエ</t>
    </rPh>
    <phoneticPr fontId="1"/>
  </si>
  <si>
    <t>MW003</t>
  </si>
  <si>
    <t>相澤優斗</t>
    <rPh sb="0" eb="2">
      <t>アイザワ</t>
    </rPh>
    <rPh sb="2" eb="4">
      <t>ユウト</t>
    </rPh>
    <phoneticPr fontId="1"/>
  </si>
  <si>
    <t>MW004</t>
  </si>
  <si>
    <t>塩川明日香</t>
    <rPh sb="0" eb="2">
      <t>シオカワ</t>
    </rPh>
    <rPh sb="2" eb="5">
      <t>アスカ</t>
    </rPh>
    <phoneticPr fontId="1"/>
  </si>
  <si>
    <t>MW005</t>
  </si>
  <si>
    <t>山口一輝</t>
    <rPh sb="0" eb="2">
      <t>ヤマグチ</t>
    </rPh>
    <rPh sb="2" eb="4">
      <t>イッキ</t>
    </rPh>
    <phoneticPr fontId="1"/>
  </si>
  <si>
    <t>MW006</t>
  </si>
  <si>
    <t>春日杏</t>
    <rPh sb="0" eb="2">
      <t>カスガ</t>
    </rPh>
    <rPh sb="2" eb="3">
      <t>アン</t>
    </rPh>
    <phoneticPr fontId="1"/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</si>
  <si>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</si>
  <si>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</si>
  <si>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MW008</t>
  </si>
  <si>
    <t>笛木雅也</t>
    <rPh sb="0" eb="2">
      <t>フエキ</t>
    </rPh>
    <rPh sb="2" eb="4">
      <t>マサヤ</t>
    </rPh>
    <phoneticPr fontId="1"/>
  </si>
  <si>
    <t>MW009</t>
  </si>
  <si>
    <t>里中美咲</t>
    <rPh sb="0" eb="2">
      <t>サトナカ</t>
    </rPh>
    <rPh sb="2" eb="4">
      <t>ミサキ</t>
    </rPh>
    <phoneticPr fontId="1"/>
  </si>
  <si>
    <t>MW010</t>
  </si>
  <si>
    <t>根岸拓也</t>
    <rPh sb="0" eb="2">
      <t>ネギシ</t>
    </rPh>
    <rPh sb="2" eb="4">
      <t>タクヤ</t>
    </rPh>
    <phoneticPr fontId="1"/>
  </si>
  <si>
    <t>MW011</t>
  </si>
  <si>
    <t>柿崎結菜</t>
    <rPh sb="0" eb="2">
      <t>カキザキ</t>
    </rPh>
    <rPh sb="2" eb="4">
      <t>ユウナ</t>
    </rPh>
    <phoneticPr fontId="1"/>
  </si>
  <si>
    <t>MW012</t>
  </si>
  <si>
    <t>水口幸子</t>
    <rPh sb="0" eb="4">
      <t>ミズクチサチコ</t>
    </rPh>
    <phoneticPr fontId="1"/>
  </si>
  <si>
    <t>MW013</t>
  </si>
  <si>
    <t>長谷川由美子</t>
    <rPh sb="0" eb="3">
      <t>ハセガワ</t>
    </rPh>
    <rPh sb="3" eb="6">
      <t>ユミコ</t>
    </rPh>
    <phoneticPr fontId="1"/>
  </si>
  <si>
    <t>MW014</t>
  </si>
  <si>
    <t>柿崎翼</t>
    <rPh sb="0" eb="2">
      <t>カキザキ</t>
    </rPh>
    <rPh sb="2" eb="3">
      <t>ツバサ</t>
    </rPh>
    <phoneticPr fontId="1"/>
  </si>
  <si>
    <t>MW015</t>
  </si>
  <si>
    <t>MW016</t>
  </si>
  <si>
    <t>甲斐健太</t>
    <rPh sb="0" eb="2">
      <t>カイ</t>
    </rPh>
    <rPh sb="2" eb="4">
      <t>ケンタ</t>
    </rPh>
    <phoneticPr fontId="1"/>
  </si>
  <si>
    <t>南唯一</t>
    <rPh sb="0" eb="1">
      <t>ミナミ</t>
    </rPh>
    <rPh sb="1" eb="2">
      <t>ユイ</t>
    </rPh>
    <rPh sb="2" eb="3">
      <t>イチ</t>
    </rPh>
    <phoneticPr fontId="1"/>
  </si>
  <si>
    <t>MW018</t>
  </si>
  <si>
    <t>横田里奈</t>
    <rPh sb="0" eb="2">
      <t>ヨコタ</t>
    </rPh>
    <rPh sb="2" eb="3">
      <t>サト</t>
    </rPh>
    <phoneticPr fontId="1"/>
  </si>
  <si>
    <t>MW019</t>
  </si>
  <si>
    <t>MW020</t>
  </si>
  <si>
    <t>渡部綾乃</t>
    <rPh sb="0" eb="2">
      <t>ワタベ</t>
    </rPh>
    <rPh sb="2" eb="4">
      <t>アヤノ</t>
    </rPh>
    <phoneticPr fontId="1"/>
  </si>
  <si>
    <t>MW021</t>
  </si>
  <si>
    <t>東野正昭</t>
    <rPh sb="0" eb="1">
      <t>ヒガシ</t>
    </rPh>
    <rPh sb="2" eb="4">
      <t>マサアキ</t>
    </rPh>
    <phoneticPr fontId="1"/>
  </si>
  <si>
    <t>MW022</t>
  </si>
  <si>
    <t>第1回</t>
    <rPh sb="0" eb="1">
      <t>ダイ</t>
    </rPh>
    <rPh sb="2" eb="3">
      <t>カイ</t>
    </rPh>
    <phoneticPr fontId="1"/>
  </si>
  <si>
    <t>TV会議出席者</t>
    <rPh sb="2" eb="4">
      <t>カイギ</t>
    </rPh>
    <rPh sb="4" eb="7">
      <t>シュッセキシャ</t>
    </rPh>
    <phoneticPr fontId="1"/>
  </si>
  <si>
    <t>第2回</t>
    <rPh sb="0" eb="1">
      <t>ダイ</t>
    </rPh>
    <rPh sb="2" eb="3">
      <t>カイ</t>
    </rPh>
    <phoneticPr fontId="1"/>
  </si>
  <si>
    <t>第3回</t>
    <rPh sb="0" eb="1">
      <t>ダイ</t>
    </rPh>
    <rPh sb="2" eb="3">
      <t>カイ</t>
    </rPh>
    <phoneticPr fontId="1"/>
  </si>
  <si>
    <t>営業部</t>
    <rPh sb="0" eb="3">
      <t>エイギョウブ</t>
    </rPh>
    <phoneticPr fontId="1"/>
  </si>
  <si>
    <t>システム部</t>
    <rPh sb="4" eb="5">
      <t>ブ</t>
    </rPh>
    <phoneticPr fontId="1"/>
  </si>
  <si>
    <t>統括部</t>
    <rPh sb="0" eb="3">
      <t>トウカツブ</t>
    </rPh>
    <phoneticPr fontId="1"/>
  </si>
  <si>
    <t>片山洋一</t>
    <rPh sb="0" eb="2">
      <t>カタヤマ</t>
    </rPh>
    <rPh sb="2" eb="4">
      <t>ヨウイチ</t>
    </rPh>
    <phoneticPr fontId="1"/>
  </si>
  <si>
    <t>遠藤義男</t>
    <rPh sb="0" eb="2">
      <t>エンドウ</t>
    </rPh>
    <rPh sb="2" eb="4">
      <t>ヨシオ</t>
    </rPh>
    <phoneticPr fontId="1"/>
  </si>
  <si>
    <t>古川幸恵</t>
    <rPh sb="0" eb="2">
      <t>フルカワ</t>
    </rPh>
    <rPh sb="2" eb="4">
      <t>サチエ</t>
    </rPh>
    <phoneticPr fontId="1"/>
  </si>
  <si>
    <t>綿村淳</t>
    <rPh sb="0" eb="2">
      <t>ワタムラ</t>
    </rPh>
    <rPh sb="2" eb="3">
      <t>ジュン</t>
    </rPh>
    <phoneticPr fontId="1"/>
  </si>
  <si>
    <t>大下大輔</t>
    <rPh sb="0" eb="2">
      <t>オオシタ</t>
    </rPh>
    <rPh sb="2" eb="4">
      <t>ダイスケ</t>
    </rPh>
    <phoneticPr fontId="1"/>
  </si>
  <si>
    <t>TV会議出席者リスト</t>
    <rPh sb="2" eb="4">
      <t>カイギ</t>
    </rPh>
    <rPh sb="4" eb="7">
      <t>シュッセキシャ</t>
    </rPh>
    <phoneticPr fontId="1"/>
  </si>
  <si>
    <t>吉村洋太</t>
    <rPh sb="0" eb="2">
      <t>ヨシムラ</t>
    </rPh>
    <rPh sb="2" eb="4">
      <t>ヨウタ</t>
    </rPh>
    <phoneticPr fontId="1"/>
  </si>
  <si>
    <t>沢辺明子</t>
    <rPh sb="0" eb="2">
      <t>サワベ</t>
    </rPh>
    <rPh sb="2" eb="4">
      <t>アキコ</t>
    </rPh>
    <phoneticPr fontId="1"/>
  </si>
  <si>
    <t>部署名</t>
    <rPh sb="0" eb="3">
      <t>ブショメイ</t>
    </rPh>
    <phoneticPr fontId="1"/>
  </si>
  <si>
    <t>片山洋一</t>
  </si>
  <si>
    <t>古川幸恵</t>
  </si>
  <si>
    <t>大下大輔</t>
  </si>
  <si>
    <t>吉村洋太</t>
  </si>
  <si>
    <t>沢辺明子</t>
  </si>
  <si>
    <t>遠藤義男</t>
  </si>
  <si>
    <t>綿村淳</t>
  </si>
  <si>
    <t>会員ID</t>
    <rPh sb="0" eb="2">
      <t>カイイン</t>
    </rPh>
    <phoneticPr fontId="1"/>
  </si>
  <si>
    <t>No.</t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</si>
  <si>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</si>
  <si>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</si>
  <si>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</si>
  <si>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</si>
  <si>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MW001</t>
  </si>
  <si>
    <t>263-5552</t>
  </si>
  <si>
    <t>090-****-0001</t>
    <phoneticPr fontId="1"/>
  </si>
  <si>
    <t>1000-10-001</t>
    <phoneticPr fontId="1"/>
  </si>
  <si>
    <t>471-0835</t>
  </si>
  <si>
    <t>070-****-0002</t>
  </si>
  <si>
    <t>プレミアム</t>
  </si>
  <si>
    <t>110-0005</t>
  </si>
  <si>
    <t>090-****-0025</t>
  </si>
  <si>
    <t>1020-12-003</t>
    <phoneticPr fontId="1"/>
  </si>
  <si>
    <t>ブロンズ</t>
  </si>
  <si>
    <t>530-0017</t>
  </si>
  <si>
    <t>大阪府大阪市北区角田町＊＊＊</t>
    <phoneticPr fontId="1"/>
  </si>
  <si>
    <t>090-****-0004</t>
  </si>
  <si>
    <t>1040-14-005</t>
    <phoneticPr fontId="1"/>
  </si>
  <si>
    <t>プラチナ</t>
  </si>
  <si>
    <t>634-0001</t>
  </si>
  <si>
    <t>奈良県橿原市太田市町＊＊＊</t>
    <phoneticPr fontId="1"/>
  </si>
  <si>
    <t>090-****-0005</t>
  </si>
  <si>
    <t>ダイヤモンド</t>
  </si>
  <si>
    <t>659-0013</t>
  </si>
  <si>
    <t>兵庫県芦屋市岩園町＊＊＊</t>
    <phoneticPr fontId="1"/>
  </si>
  <si>
    <t>090-****-0006</t>
  </si>
  <si>
    <t>1060-16-007</t>
    <phoneticPr fontId="1"/>
  </si>
  <si>
    <t>ゴールド</t>
  </si>
  <si>
    <t>104-0044</t>
  </si>
  <si>
    <t>東京都中央区明石町＊＊＊</t>
    <phoneticPr fontId="1"/>
  </si>
  <si>
    <t>070-****-0201</t>
    <phoneticPr fontId="1"/>
  </si>
  <si>
    <t>215-0023</t>
  </si>
  <si>
    <t>神奈川県川崎市麻生区片平＊＊＊</t>
    <phoneticPr fontId="1"/>
  </si>
  <si>
    <t>080-****-0003</t>
  </si>
  <si>
    <t>1030-13-004</t>
    <phoneticPr fontId="1"/>
  </si>
  <si>
    <t>234-0011</t>
  </si>
  <si>
    <t>080-****-0001</t>
  </si>
  <si>
    <t>1080-18-009</t>
    <phoneticPr fontId="1"/>
  </si>
  <si>
    <t>569-1114</t>
  </si>
  <si>
    <t>090-****-0007</t>
  </si>
  <si>
    <t>1090-19-010</t>
    <phoneticPr fontId="1"/>
  </si>
  <si>
    <t>552-0003</t>
  </si>
  <si>
    <t>大阪府大阪市港区磯路＊＊＊</t>
    <phoneticPr fontId="1"/>
  </si>
  <si>
    <t>090-****-0111</t>
  </si>
  <si>
    <t>1100-20-011</t>
    <phoneticPr fontId="1"/>
  </si>
  <si>
    <t>シルバー</t>
  </si>
  <si>
    <t>327-0004</t>
  </si>
  <si>
    <t>栃木県佐野市赤坂町＊＊＊</t>
    <phoneticPr fontId="1"/>
  </si>
  <si>
    <t>0283-**-0000</t>
    <phoneticPr fontId="1"/>
  </si>
  <si>
    <t>1110-21-012</t>
    <phoneticPr fontId="1"/>
  </si>
  <si>
    <t>501-6207</t>
  </si>
  <si>
    <t>岐阜県羽島市足近町＊＊＊</t>
    <phoneticPr fontId="1"/>
  </si>
  <si>
    <t>058-***-0000</t>
    <phoneticPr fontId="1"/>
  </si>
  <si>
    <t>1120-22-013</t>
    <phoneticPr fontId="1"/>
  </si>
  <si>
    <t>123-0842</t>
  </si>
  <si>
    <t>東京都足立区栗原＊＊＊</t>
    <phoneticPr fontId="1"/>
  </si>
  <si>
    <t>350-1126</t>
    <phoneticPr fontId="1"/>
  </si>
  <si>
    <t>埼玉県川越市旭町＊＊＊</t>
    <phoneticPr fontId="1"/>
  </si>
  <si>
    <t>090-****-0100</t>
  </si>
  <si>
    <t>ロイヤル</t>
  </si>
  <si>
    <t>大阪府吹田市豊津町＊＊＊</t>
    <phoneticPr fontId="1"/>
  </si>
  <si>
    <t>070-****-0101</t>
    <phoneticPr fontId="1"/>
  </si>
  <si>
    <t>レギュラー</t>
  </si>
  <si>
    <t>静岡県沼津市春日町＊＊＊</t>
    <phoneticPr fontId="1"/>
  </si>
  <si>
    <t>090-****-0102</t>
  </si>
  <si>
    <t>1180-28-019</t>
    <phoneticPr fontId="1"/>
  </si>
  <si>
    <t>601-1394</t>
    <phoneticPr fontId="1"/>
  </si>
  <si>
    <t>京都府宇治市池尾仙郷山＊＊＊</t>
    <phoneticPr fontId="1"/>
  </si>
  <si>
    <t>1190-29-020</t>
    <phoneticPr fontId="1"/>
  </si>
  <si>
    <t>462-0858</t>
    <phoneticPr fontId="1"/>
  </si>
  <si>
    <t>090-****-0103</t>
  </si>
  <si>
    <t>1200-30-021</t>
    <phoneticPr fontId="1"/>
  </si>
  <si>
    <t>182-0016</t>
    <phoneticPr fontId="1"/>
  </si>
  <si>
    <t>東京都調布市佐須町＊＊＊</t>
    <phoneticPr fontId="1"/>
  </si>
  <si>
    <t>090-****-0104</t>
  </si>
  <si>
    <t>千葉県千葉市稲毛区あやめ台＊＊＊</t>
    <phoneticPr fontId="1"/>
  </si>
  <si>
    <t>ロイヤル</t>
    <phoneticPr fontId="1"/>
  </si>
  <si>
    <t>愛知県豊田市曙町＊＊＊</t>
    <phoneticPr fontId="1"/>
  </si>
  <si>
    <t>1010-11-002</t>
    <phoneticPr fontId="1"/>
  </si>
  <si>
    <t>東京都台東区上野桜＊＊＊</t>
    <phoneticPr fontId="1"/>
  </si>
  <si>
    <t>1050-15-006</t>
    <phoneticPr fontId="1"/>
  </si>
  <si>
    <t>1070-17-008</t>
    <phoneticPr fontId="1"/>
  </si>
  <si>
    <t>千葉県千葉市若葉区大草町＊＊＊</t>
    <phoneticPr fontId="1"/>
  </si>
  <si>
    <t>大阪府高槻市別所本町＊＊＊</t>
    <phoneticPr fontId="1"/>
  </si>
  <si>
    <t>レギュラー</t>
    <phoneticPr fontId="1"/>
  </si>
  <si>
    <t>0283-**-0000</t>
    <phoneticPr fontId="1"/>
  </si>
  <si>
    <t>ゴールド</t>
    <phoneticPr fontId="1"/>
  </si>
  <si>
    <t>080-****-0002</t>
    <phoneticPr fontId="1"/>
  </si>
  <si>
    <t>1130-23-014</t>
    <phoneticPr fontId="1"/>
  </si>
  <si>
    <t>栃木県佐野市赤坂町＊＊＊</t>
    <phoneticPr fontId="1"/>
  </si>
  <si>
    <t>1140-24-015</t>
    <phoneticPr fontId="1"/>
  </si>
  <si>
    <t>大阪府大阪市北区角田町＊＊＊</t>
    <phoneticPr fontId="1"/>
  </si>
  <si>
    <t>1150-25-016</t>
    <phoneticPr fontId="1"/>
  </si>
  <si>
    <t>MW017</t>
    <phoneticPr fontId="1"/>
  </si>
  <si>
    <t>1160-26-017</t>
    <phoneticPr fontId="1"/>
  </si>
  <si>
    <t>564-0051</t>
    <phoneticPr fontId="1"/>
  </si>
  <si>
    <t>1170-27-018</t>
    <phoneticPr fontId="1"/>
  </si>
  <si>
    <t>410-0844</t>
    <phoneticPr fontId="1"/>
  </si>
  <si>
    <t>愛知県名古屋市北区大蔵町＊＊＊</t>
    <phoneticPr fontId="1"/>
  </si>
  <si>
    <t>1210-31-022</t>
    <phoneticPr fontId="1"/>
  </si>
  <si>
    <t>Ｎ005</t>
  </si>
  <si>
    <t>桜Beans</t>
    <rPh sb="0" eb="6">
      <t>サクラビーンズ</t>
    </rPh>
    <phoneticPr fontId="1"/>
  </si>
  <si>
    <t>D004</t>
  </si>
  <si>
    <t>菜ッ津堂</t>
    <rPh sb="0" eb="1">
      <t>ナ</t>
    </rPh>
    <rPh sb="1" eb="2">
      <t>ッ</t>
    </rPh>
    <rPh sb="2" eb="4">
      <t>ツドウ</t>
    </rPh>
    <phoneticPr fontId="1"/>
  </si>
  <si>
    <t>Ｎ008</t>
  </si>
  <si>
    <t>玲豆ん堂</t>
    <rPh sb="0" eb="4">
      <t>レイズンドウ</t>
    </rPh>
    <phoneticPr fontId="1"/>
  </si>
  <si>
    <t>D008</t>
  </si>
  <si>
    <t>D003</t>
  </si>
  <si>
    <t>美乾屋</t>
    <rPh sb="0" eb="1">
      <t>ビ</t>
    </rPh>
    <rPh sb="1" eb="2">
      <t>カワ</t>
    </rPh>
    <rPh sb="2" eb="3">
      <t>ヤ</t>
    </rPh>
    <phoneticPr fontId="1"/>
  </si>
  <si>
    <t>Ｎ001</t>
  </si>
  <si>
    <t>胡桃本舗</t>
    <rPh sb="0" eb="2">
      <t>クルミ</t>
    </rPh>
    <rPh sb="2" eb="4">
      <t>ホンポ</t>
    </rPh>
    <phoneticPr fontId="1"/>
  </si>
  <si>
    <t>Ｎ003</t>
  </si>
  <si>
    <t>Ｎ007</t>
  </si>
  <si>
    <t>D007</t>
  </si>
  <si>
    <t>D006</t>
  </si>
  <si>
    <t>Ｎ002</t>
  </si>
  <si>
    <t>Ｎ006</t>
  </si>
  <si>
    <t>Ｎ009</t>
  </si>
  <si>
    <t>Ｎ011</t>
  </si>
  <si>
    <t>Ｎ010</t>
  </si>
  <si>
    <t>D001</t>
  </si>
  <si>
    <t>Ｎ012</t>
  </si>
  <si>
    <t>D005</t>
  </si>
  <si>
    <t>ナッツ</t>
  </si>
  <si>
    <t>ドライフルーツ</t>
  </si>
  <si>
    <t>Ｎ004</t>
  </si>
  <si>
    <t>売上</t>
    <rPh sb="0" eb="2">
      <t>ウリアゲ</t>
    </rPh>
    <phoneticPr fontId="1"/>
  </si>
  <si>
    <t>数量</t>
    <rPh sb="0" eb="2">
      <t>スウリョウ</t>
    </rPh>
    <phoneticPr fontId="1"/>
  </si>
  <si>
    <t>価格</t>
    <rPh sb="0" eb="2">
      <t>カカク</t>
    </rPh>
    <phoneticPr fontId="1"/>
  </si>
  <si>
    <t>原産国</t>
    <rPh sb="0" eb="2">
      <t>ゲンサン</t>
    </rPh>
    <rPh sb="2" eb="3">
      <t>コク</t>
    </rPh>
    <phoneticPr fontId="1"/>
  </si>
  <si>
    <t>種類</t>
    <rPh sb="0" eb="2">
      <t>シュルイ</t>
    </rPh>
    <phoneticPr fontId="1"/>
  </si>
  <si>
    <t>商品名</t>
    <rPh sb="0" eb="3">
      <t>ショウヒンメイ</t>
    </rPh>
    <phoneticPr fontId="1"/>
  </si>
  <si>
    <t>商品ID</t>
    <rPh sb="0" eb="2">
      <t>ショウヒン</t>
    </rPh>
    <phoneticPr fontId="1"/>
  </si>
  <si>
    <t>ショップ名</t>
    <rPh sb="4" eb="5">
      <t>メイ</t>
    </rPh>
    <phoneticPr fontId="1"/>
  </si>
  <si>
    <t>日付</t>
    <rPh sb="0" eb="2">
      <t>ヒヅケ</t>
    </rPh>
    <phoneticPr fontId="1"/>
  </si>
  <si>
    <t>マンゴー</t>
  </si>
  <si>
    <t>フィリピン</t>
  </si>
  <si>
    <t>アメリカ</t>
  </si>
  <si>
    <t>アーモンド</t>
  </si>
  <si>
    <t>パイン</t>
  </si>
  <si>
    <t>クルミ</t>
  </si>
  <si>
    <t>カリフォルニア</t>
  </si>
  <si>
    <t>カシューナッツ</t>
  </si>
  <si>
    <t>インド</t>
  </si>
  <si>
    <t>プルーン</t>
  </si>
  <si>
    <t>ピスタチオ</t>
  </si>
  <si>
    <t>マカデミア</t>
  </si>
  <si>
    <t>レーズン</t>
  </si>
  <si>
    <t>ブルーベリー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</si>
</sst>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b/>
      <u val="double"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4" fontId="0" fillId="0" borderId="1" xfId="0" applyNumberFormat="1" applyFill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2" fillId="0" borderId="1" xfId="0" applyFont="1" applyFill="1" applyBorder="1">
      <alignment vertical="center"/>
    </xf>
    <xf numFmtId="14" fontId="0" fillId="0" borderId="1" xfId="0" applyNumberFormat="1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6" xfId="0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left"/>
    </xf>
    <xf numFmtId="0" fontId="0" fillId="2" borderId="7" xfId="0" applyFill="1" applyBorder="1" applyAlignment="1">
      <alignment horizontal="center" vertical="center"/>
    </xf>
    <xf numFmtId="0" fontId="0" fillId="0" borderId="8" xfId="0" applyBorder="1">
      <alignment vertical="center"/>
    </xf>
    <xf numFmtId="14" fontId="0" fillId="0" borderId="3" xfId="0" applyNumberFormat="1" applyBorder="1" applyAlignment="1">
      <alignment horizontal="left" vertical="center"/>
    </xf>
    <xf numFmtId="14" fontId="0" fillId="0" borderId="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>
      <alignment vertical="center"/>
    </xf>
    <xf numFmtId="38" fontId="7" fillId="0" borderId="0" xfId="1" applyFont="1">
      <alignment vertical="center"/>
    </xf>
    <xf numFmtId="176" fontId="7" fillId="0" borderId="0" xfId="0" applyNumberFormat="1" applyFont="1">
      <alignment vertical="center"/>
    </xf>
    <xf numFmtId="38" fontId="7" fillId="0" borderId="3" xfId="1" applyFont="1" applyBorder="1">
      <alignment vertical="center"/>
    </xf>
    <xf numFmtId="0" fontId="7" fillId="0" borderId="1" xfId="0" applyFont="1" applyBorder="1">
      <alignment vertical="center"/>
    </xf>
    <xf numFmtId="38" fontId="7" fillId="0" borderId="1" xfId="1" applyFont="1" applyBorder="1">
      <alignment vertical="center"/>
    </xf>
    <xf numFmtId="14" fontId="7" fillId="0" borderId="1" xfId="0" applyNumberFormat="1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8" fillId="0" borderId="0" xfId="0" applyFont="1" applyAlignment="1"/>
    <xf numFmtId="0" fontId="7" fillId="3" borderId="2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38" fontId="7" fillId="3" borderId="11" xfId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2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workbookViewId="0">
      <selection activeCell="C19" sqref="C19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0.75" customWidth="1"/>
    <col min="8" max="8" width="14" customWidth="1"/>
    <col min="9" max="9" width="13.125" customWidth="1"/>
    <col min="10" max="10" width="11" customWidth="1"/>
    <col min="11" max="11" width="12.125" style="22" customWidth="1"/>
  </cols>
  <sheetData>
    <row r="1" spans="1:11" ht="18.75" customHeight="1" x14ac:dyDescent="0.15">
      <c r="A1" s="1" t="s">
        <v>69</v>
      </c>
      <c r="B1" s="1" t="s">
        <v>68</v>
      </c>
      <c r="C1" s="2" t="s">
        <v>0</v>
      </c>
      <c r="D1" s="2" t="s">
        <v>1</v>
      </c>
      <c r="E1" s="2" t="s">
        <v>2</v>
      </c>
      <c r="F1" s="2" t="s">
        <v>70</v>
      </c>
      <c r="G1" s="1" t="s">
        <v>71</v>
      </c>
      <c r="H1" s="2" t="s">
        <v>3</v>
      </c>
      <c r="I1" s="18" t="s">
        <v>72</v>
      </c>
      <c r="J1" s="2" t="s">
        <v>73</v>
      </c>
      <c r="K1" s="3" t="s">
        <v>4</v>
      </c>
    </row>
    <row r="2" spans="1:11" ht="18.75" customHeight="1" x14ac:dyDescent="0.15">
      <c r="A2" s="4">
        <v>1</v>
      </c>
      <c r="B2" s="4" t="s">
        <v>74</v>
      </c>
      <c r="C2" s="4" t="s">
        <v>5</v>
      </c>
      <c r="D2" s="5">
        <v>24833</v>
      </c>
      <c r="E2" s="6">
        <f t="shared" ref="E2:E23" ca="1" si="0">DATEDIF(D2,TODAY(),"Y")</f>
        <v>53</v>
      </c>
      <c r="F2" s="6" t="s">
        <v>75</v>
      </c>
      <c r="G2" s="7" t="s">
        <v>146</v>
      </c>
      <c r="H2" s="8" t="s">
        <v>76</v>
      </c>
      <c r="I2" s="19" t="s">
        <v>77</v>
      </c>
      <c r="J2" s="4" t="s">
        <v>147</v>
      </c>
      <c r="K2" s="20">
        <v>42786</v>
      </c>
    </row>
    <row r="3" spans="1:11" ht="18.75" customHeight="1" x14ac:dyDescent="0.15">
      <c r="A3" s="4">
        <v>2</v>
      </c>
      <c r="B3" s="4" t="s">
        <v>7</v>
      </c>
      <c r="C3" s="4" t="s">
        <v>6</v>
      </c>
      <c r="D3" s="5">
        <v>25752</v>
      </c>
      <c r="E3" s="6">
        <f t="shared" ca="1" si="0"/>
        <v>51</v>
      </c>
      <c r="F3" s="6" t="s">
        <v>78</v>
      </c>
      <c r="G3" s="7" t="s">
        <v>148</v>
      </c>
      <c r="H3" s="8" t="s">
        <v>79</v>
      </c>
      <c r="I3" s="19" t="s">
        <v>149</v>
      </c>
      <c r="J3" s="4" t="s">
        <v>80</v>
      </c>
      <c r="K3" s="20">
        <v>42959</v>
      </c>
    </row>
    <row r="4" spans="1:11" ht="18.75" customHeight="1" x14ac:dyDescent="0.15">
      <c r="A4" s="4">
        <v>3</v>
      </c>
      <c r="B4" s="4" t="s">
        <v>9</v>
      </c>
      <c r="C4" s="9" t="s">
        <v>8</v>
      </c>
      <c r="D4" s="5">
        <v>28115</v>
      </c>
      <c r="E4" s="6">
        <f ca="1">DATEDIF(D4,TODAY(),"Y")</f>
        <v>45</v>
      </c>
      <c r="F4" s="6" t="s">
        <v>81</v>
      </c>
      <c r="G4" s="7" t="s">
        <v>150</v>
      </c>
      <c r="H4" s="8" t="s">
        <v>82</v>
      </c>
      <c r="I4" s="19" t="s">
        <v>83</v>
      </c>
      <c r="J4" s="4" t="s">
        <v>84</v>
      </c>
      <c r="K4" s="20">
        <v>43197</v>
      </c>
    </row>
    <row r="5" spans="1:11" ht="18.75" customHeight="1" x14ac:dyDescent="0.15">
      <c r="A5" s="4">
        <v>4</v>
      </c>
      <c r="B5" s="4" t="s">
        <v>11</v>
      </c>
      <c r="C5" s="4" t="s">
        <v>12</v>
      </c>
      <c r="D5" s="5">
        <v>34571</v>
      </c>
      <c r="E5" s="6">
        <f t="shared" ca="1" si="0"/>
        <v>27</v>
      </c>
      <c r="F5" s="6" t="s">
        <v>85</v>
      </c>
      <c r="G5" s="7" t="s">
        <v>86</v>
      </c>
      <c r="H5" s="8" t="s">
        <v>87</v>
      </c>
      <c r="I5" s="19" t="s">
        <v>88</v>
      </c>
      <c r="J5" s="4" t="s">
        <v>89</v>
      </c>
      <c r="K5" s="20">
        <v>43281</v>
      </c>
    </row>
    <row r="6" spans="1:11" ht="18.75" customHeight="1" x14ac:dyDescent="0.15">
      <c r="A6" s="4">
        <v>5</v>
      </c>
      <c r="B6" s="4" t="s">
        <v>13</v>
      </c>
      <c r="C6" s="4" t="s">
        <v>14</v>
      </c>
      <c r="D6" s="5">
        <v>28263</v>
      </c>
      <c r="E6" s="6">
        <f t="shared" ca="1" si="0"/>
        <v>44</v>
      </c>
      <c r="F6" s="6" t="s">
        <v>90</v>
      </c>
      <c r="G6" s="9" t="s">
        <v>91</v>
      </c>
      <c r="H6" s="4" t="s">
        <v>92</v>
      </c>
      <c r="I6" s="19" t="s">
        <v>151</v>
      </c>
      <c r="J6" s="4" t="s">
        <v>93</v>
      </c>
      <c r="K6" s="20">
        <v>43413</v>
      </c>
    </row>
    <row r="7" spans="1:11" ht="18.75" customHeight="1" x14ac:dyDescent="0.15">
      <c r="A7" s="4">
        <v>6</v>
      </c>
      <c r="B7" s="4" t="s">
        <v>15</v>
      </c>
      <c r="C7" s="4" t="s">
        <v>16</v>
      </c>
      <c r="D7" s="5">
        <v>29899</v>
      </c>
      <c r="E7" s="6">
        <f t="shared" ca="1" si="0"/>
        <v>40</v>
      </c>
      <c r="F7" s="6" t="s">
        <v>94</v>
      </c>
      <c r="G7" s="9" t="s">
        <v>95</v>
      </c>
      <c r="H7" s="4" t="s">
        <v>96</v>
      </c>
      <c r="I7" s="19" t="s">
        <v>97</v>
      </c>
      <c r="J7" s="4" t="s">
        <v>98</v>
      </c>
      <c r="K7" s="20">
        <v>43493</v>
      </c>
    </row>
    <row r="8" spans="1:11" ht="18.75" customHeight="1" x14ac:dyDescent="0.15">
      <c r="A8" s="4">
        <v>7</v>
      </c>
      <c r="B8" s="4" t="s">
        <v>17</v>
      </c>
      <c r="C8" s="4" t="s">
        <v>18</v>
      </c>
      <c r="D8" s="5">
        <v>20901</v>
      </c>
      <c r="E8" s="6">
        <f t="shared" ca="1" si="0"/>
        <v>64</v>
      </c>
      <c r="F8" s="6" t="s">
        <v>99</v>
      </c>
      <c r="G8" s="9" t="s">
        <v>100</v>
      </c>
      <c r="H8" s="4" t="s">
        <v>101</v>
      </c>
      <c r="I8" s="19" t="s">
        <v>152</v>
      </c>
      <c r="J8" s="4" t="s">
        <v>80</v>
      </c>
      <c r="K8" s="20">
        <v>43580</v>
      </c>
    </row>
    <row r="9" spans="1:11" ht="18.75" customHeight="1" x14ac:dyDescent="0.15">
      <c r="A9" s="4">
        <v>8</v>
      </c>
      <c r="B9" s="4" t="s">
        <v>19</v>
      </c>
      <c r="C9" s="4" t="s">
        <v>10</v>
      </c>
      <c r="D9" s="5">
        <v>26146</v>
      </c>
      <c r="E9" s="6">
        <f ca="1">DATEDIF(D9,TODAY(),"Y")</f>
        <v>50</v>
      </c>
      <c r="F9" s="6" t="s">
        <v>102</v>
      </c>
      <c r="G9" s="7" t="s">
        <v>103</v>
      </c>
      <c r="H9" s="8" t="s">
        <v>104</v>
      </c>
      <c r="I9" s="19" t="s">
        <v>105</v>
      </c>
      <c r="J9" s="4" t="s">
        <v>84</v>
      </c>
      <c r="K9" s="20">
        <v>43590</v>
      </c>
    </row>
    <row r="10" spans="1:11" ht="18.75" customHeight="1" x14ac:dyDescent="0.15">
      <c r="A10" s="4">
        <v>9</v>
      </c>
      <c r="B10" s="4" t="s">
        <v>21</v>
      </c>
      <c r="C10" s="4" t="s">
        <v>20</v>
      </c>
      <c r="D10" s="5">
        <v>22037</v>
      </c>
      <c r="E10" s="6">
        <f t="shared" ca="1" si="0"/>
        <v>61</v>
      </c>
      <c r="F10" s="6" t="s">
        <v>106</v>
      </c>
      <c r="G10" s="9" t="s">
        <v>153</v>
      </c>
      <c r="H10" s="4" t="s">
        <v>107</v>
      </c>
      <c r="I10" s="19" t="s">
        <v>108</v>
      </c>
      <c r="J10" s="4" t="s">
        <v>89</v>
      </c>
      <c r="K10" s="20">
        <v>43662</v>
      </c>
    </row>
    <row r="11" spans="1:11" ht="18.75" customHeight="1" x14ac:dyDescent="0.15">
      <c r="A11" s="4">
        <v>10</v>
      </c>
      <c r="B11" s="4" t="s">
        <v>23</v>
      </c>
      <c r="C11" s="4" t="s">
        <v>22</v>
      </c>
      <c r="D11" s="5">
        <v>31568</v>
      </c>
      <c r="E11" s="6">
        <f t="shared" ca="1" si="0"/>
        <v>35</v>
      </c>
      <c r="F11" s="6" t="s">
        <v>109</v>
      </c>
      <c r="G11" s="9" t="s">
        <v>154</v>
      </c>
      <c r="H11" s="4" t="s">
        <v>110</v>
      </c>
      <c r="I11" s="19" t="s">
        <v>111</v>
      </c>
      <c r="J11" s="4" t="s">
        <v>155</v>
      </c>
      <c r="K11" s="20">
        <v>43752</v>
      </c>
    </row>
    <row r="12" spans="1:11" ht="18.75" customHeight="1" x14ac:dyDescent="0.15">
      <c r="A12" s="4">
        <v>11</v>
      </c>
      <c r="B12" s="4" t="s">
        <v>25</v>
      </c>
      <c r="C12" s="4" t="s">
        <v>24</v>
      </c>
      <c r="D12" s="5">
        <v>22800</v>
      </c>
      <c r="E12" s="6">
        <f t="shared" ca="1" si="0"/>
        <v>59</v>
      </c>
      <c r="F12" s="6" t="s">
        <v>112</v>
      </c>
      <c r="G12" s="9" t="s">
        <v>113</v>
      </c>
      <c r="H12" s="4" t="s">
        <v>114</v>
      </c>
      <c r="I12" s="19" t="s">
        <v>115</v>
      </c>
      <c r="J12" s="4" t="s">
        <v>116</v>
      </c>
      <c r="K12" s="20">
        <v>43802</v>
      </c>
    </row>
    <row r="13" spans="1:11" ht="18.75" customHeight="1" x14ac:dyDescent="0.15">
      <c r="A13" s="4">
        <v>12</v>
      </c>
      <c r="B13" s="4" t="s">
        <v>27</v>
      </c>
      <c r="C13" s="4" t="s">
        <v>26</v>
      </c>
      <c r="D13" s="5">
        <v>32617</v>
      </c>
      <c r="E13" s="6">
        <f t="shared" ca="1" si="0"/>
        <v>32</v>
      </c>
      <c r="F13" s="6" t="s">
        <v>117</v>
      </c>
      <c r="G13" s="9" t="s">
        <v>118</v>
      </c>
      <c r="H13" s="4" t="s">
        <v>156</v>
      </c>
      <c r="I13" s="19" t="s">
        <v>120</v>
      </c>
      <c r="J13" s="4" t="s">
        <v>93</v>
      </c>
      <c r="K13" s="20">
        <v>43867</v>
      </c>
    </row>
    <row r="14" spans="1:11" ht="18.75" customHeight="1" x14ac:dyDescent="0.15">
      <c r="A14" s="4">
        <v>13</v>
      </c>
      <c r="B14" s="4" t="s">
        <v>29</v>
      </c>
      <c r="C14" s="4" t="s">
        <v>28</v>
      </c>
      <c r="D14" s="5">
        <v>33479</v>
      </c>
      <c r="E14" s="6">
        <f t="shared" ca="1" si="0"/>
        <v>30</v>
      </c>
      <c r="F14" s="6" t="s">
        <v>121</v>
      </c>
      <c r="G14" s="9" t="s">
        <v>122</v>
      </c>
      <c r="H14" s="4" t="s">
        <v>123</v>
      </c>
      <c r="I14" s="19" t="s">
        <v>124</v>
      </c>
      <c r="J14" s="4" t="s">
        <v>157</v>
      </c>
      <c r="K14" s="20">
        <v>43913</v>
      </c>
    </row>
    <row r="15" spans="1:11" ht="18.75" customHeight="1" x14ac:dyDescent="0.15">
      <c r="A15" s="4">
        <v>14</v>
      </c>
      <c r="B15" s="4" t="s">
        <v>31</v>
      </c>
      <c r="C15" s="4" t="s">
        <v>30</v>
      </c>
      <c r="D15" s="5">
        <v>22737</v>
      </c>
      <c r="E15" s="6">
        <f t="shared" ca="1" si="0"/>
        <v>59</v>
      </c>
      <c r="F15" s="6" t="s">
        <v>125</v>
      </c>
      <c r="G15" s="9" t="s">
        <v>126</v>
      </c>
      <c r="H15" s="4" t="s">
        <v>158</v>
      </c>
      <c r="I15" s="19" t="s">
        <v>159</v>
      </c>
      <c r="J15" s="4" t="s">
        <v>80</v>
      </c>
      <c r="K15" s="20">
        <v>43958</v>
      </c>
    </row>
    <row r="16" spans="1:11" ht="18.75" customHeight="1" x14ac:dyDescent="0.15">
      <c r="A16" s="4">
        <v>15</v>
      </c>
      <c r="B16" s="4" t="s">
        <v>33</v>
      </c>
      <c r="C16" s="4" t="s">
        <v>32</v>
      </c>
      <c r="D16" s="5">
        <v>34979</v>
      </c>
      <c r="E16" s="6">
        <f t="shared" ca="1" si="0"/>
        <v>26</v>
      </c>
      <c r="F16" s="6" t="s">
        <v>117</v>
      </c>
      <c r="G16" s="9" t="s">
        <v>160</v>
      </c>
      <c r="H16" s="4" t="s">
        <v>119</v>
      </c>
      <c r="I16" s="19" t="s">
        <v>161</v>
      </c>
      <c r="J16" s="4" t="s">
        <v>116</v>
      </c>
      <c r="K16" s="20">
        <v>44013</v>
      </c>
    </row>
    <row r="17" spans="1:11" ht="18.75" customHeight="1" x14ac:dyDescent="0.15">
      <c r="A17" s="4">
        <v>16</v>
      </c>
      <c r="B17" s="4" t="s">
        <v>34</v>
      </c>
      <c r="C17" s="4" t="s">
        <v>12</v>
      </c>
      <c r="D17" s="10">
        <v>34571</v>
      </c>
      <c r="E17" s="6">
        <f t="shared" ca="1" si="0"/>
        <v>27</v>
      </c>
      <c r="F17" s="6" t="s">
        <v>85</v>
      </c>
      <c r="G17" s="7" t="s">
        <v>162</v>
      </c>
      <c r="H17" s="8" t="s">
        <v>87</v>
      </c>
      <c r="I17" s="19" t="s">
        <v>163</v>
      </c>
      <c r="J17" s="4" t="s">
        <v>89</v>
      </c>
      <c r="K17" s="20">
        <v>44135</v>
      </c>
    </row>
    <row r="18" spans="1:11" ht="18.75" customHeight="1" x14ac:dyDescent="0.15">
      <c r="A18" s="4">
        <v>17</v>
      </c>
      <c r="B18" s="4" t="s">
        <v>164</v>
      </c>
      <c r="C18" s="4" t="s">
        <v>35</v>
      </c>
      <c r="D18" s="5">
        <v>28989</v>
      </c>
      <c r="E18" s="6">
        <f t="shared" ca="1" si="0"/>
        <v>42</v>
      </c>
      <c r="F18" s="6" t="s">
        <v>127</v>
      </c>
      <c r="G18" s="9" t="s">
        <v>128</v>
      </c>
      <c r="H18" s="4" t="s">
        <v>129</v>
      </c>
      <c r="I18" s="19" t="s">
        <v>165</v>
      </c>
      <c r="J18" s="4" t="s">
        <v>130</v>
      </c>
      <c r="K18" s="20">
        <v>44184</v>
      </c>
    </row>
    <row r="19" spans="1:11" ht="18.75" customHeight="1" x14ac:dyDescent="0.15">
      <c r="A19" s="4">
        <v>18</v>
      </c>
      <c r="B19" s="4" t="s">
        <v>37</v>
      </c>
      <c r="C19" s="8" t="s">
        <v>36</v>
      </c>
      <c r="D19" s="10">
        <v>31640</v>
      </c>
      <c r="E19" s="6">
        <f t="shared" ca="1" si="0"/>
        <v>35</v>
      </c>
      <c r="F19" s="6" t="s">
        <v>166</v>
      </c>
      <c r="G19" s="7" t="s">
        <v>131</v>
      </c>
      <c r="H19" s="8" t="s">
        <v>132</v>
      </c>
      <c r="I19" s="19" t="s">
        <v>167</v>
      </c>
      <c r="J19" s="4" t="s">
        <v>133</v>
      </c>
      <c r="K19" s="20">
        <v>44206</v>
      </c>
    </row>
    <row r="20" spans="1:11" ht="18.75" customHeight="1" x14ac:dyDescent="0.15">
      <c r="A20" s="4">
        <v>19</v>
      </c>
      <c r="B20" s="4" t="s">
        <v>39</v>
      </c>
      <c r="C20" s="8" t="s">
        <v>38</v>
      </c>
      <c r="D20" s="10">
        <v>27232</v>
      </c>
      <c r="E20" s="6">
        <f t="shared" ca="1" si="0"/>
        <v>47</v>
      </c>
      <c r="F20" s="6" t="s">
        <v>168</v>
      </c>
      <c r="G20" s="7" t="s">
        <v>134</v>
      </c>
      <c r="H20" s="8" t="s">
        <v>135</v>
      </c>
      <c r="I20" s="19" t="s">
        <v>136</v>
      </c>
      <c r="J20" s="4" t="s">
        <v>93</v>
      </c>
      <c r="K20" s="20">
        <v>44230</v>
      </c>
    </row>
    <row r="21" spans="1:11" ht="18.75" customHeight="1" x14ac:dyDescent="0.15">
      <c r="A21" s="4">
        <v>20</v>
      </c>
      <c r="B21" s="4" t="s">
        <v>40</v>
      </c>
      <c r="C21" s="8" t="s">
        <v>24</v>
      </c>
      <c r="D21" s="10">
        <v>20601</v>
      </c>
      <c r="E21" s="6">
        <f t="shared" ca="1" si="0"/>
        <v>65</v>
      </c>
      <c r="F21" s="6" t="s">
        <v>137</v>
      </c>
      <c r="G21" s="7" t="s">
        <v>138</v>
      </c>
      <c r="H21" s="8" t="s">
        <v>107</v>
      </c>
      <c r="I21" s="19" t="s">
        <v>139</v>
      </c>
      <c r="J21" s="4" t="s">
        <v>157</v>
      </c>
      <c r="K21" s="20">
        <v>44312</v>
      </c>
    </row>
    <row r="22" spans="1:11" ht="18.75" customHeight="1" x14ac:dyDescent="0.15">
      <c r="A22" s="4">
        <v>21</v>
      </c>
      <c r="B22" s="4" t="s">
        <v>42</v>
      </c>
      <c r="C22" s="8" t="s">
        <v>41</v>
      </c>
      <c r="D22" s="10">
        <v>32961</v>
      </c>
      <c r="E22" s="6">
        <f t="shared" ca="1" si="0"/>
        <v>31</v>
      </c>
      <c r="F22" s="6" t="s">
        <v>140</v>
      </c>
      <c r="G22" s="7" t="s">
        <v>169</v>
      </c>
      <c r="H22" s="8" t="s">
        <v>141</v>
      </c>
      <c r="I22" s="19" t="s">
        <v>142</v>
      </c>
      <c r="J22" s="4" t="s">
        <v>80</v>
      </c>
      <c r="K22" s="20">
        <v>44355</v>
      </c>
    </row>
    <row r="23" spans="1:11" ht="18.75" customHeight="1" x14ac:dyDescent="0.15">
      <c r="A23" s="4">
        <v>22</v>
      </c>
      <c r="B23" s="4" t="s">
        <v>44</v>
      </c>
      <c r="C23" s="8" t="s">
        <v>43</v>
      </c>
      <c r="D23" s="10">
        <v>31008</v>
      </c>
      <c r="E23" s="6">
        <f t="shared" ca="1" si="0"/>
        <v>37</v>
      </c>
      <c r="F23" s="6" t="s">
        <v>143</v>
      </c>
      <c r="G23" s="7" t="s">
        <v>144</v>
      </c>
      <c r="H23" s="8" t="s">
        <v>145</v>
      </c>
      <c r="I23" s="19" t="s">
        <v>170</v>
      </c>
      <c r="J23" s="4" t="s">
        <v>133</v>
      </c>
      <c r="K23" s="21">
        <v>44422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3"/>
  <sheetViews>
    <sheetView workbookViewId="0">
      <selection activeCell="F19" sqref="F19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0.75" customWidth="1"/>
    <col min="8" max="8" width="14" customWidth="1"/>
    <col min="9" max="9" width="13.125" customWidth="1"/>
    <col min="10" max="10" width="11" customWidth="1"/>
    <col min="11" max="11" width="12.125" style="22" customWidth="1"/>
  </cols>
  <sheetData>
    <row r="1" spans="1:11" ht="18.75" customHeight="1" x14ac:dyDescent="0.15">
      <c r="A1" s="1" t="s">
        <v>69</v>
      </c>
      <c r="B1" s="1" t="s">
        <v>68</v>
      </c>
      <c r="C1" s="2" t="s">
        <v>0</v>
      </c>
      <c r="D1" s="2" t="s">
        <v>1</v>
      </c>
      <c r="E1" s="2" t="s">
        <v>2</v>
      </c>
      <c r="F1" s="2" t="s">
        <v>70</v>
      </c>
      <c r="G1" s="1" t="s">
        <v>71</v>
      </c>
      <c r="H1" s="2" t="s">
        <v>3</v>
      </c>
      <c r="I1" s="18" t="s">
        <v>72</v>
      </c>
      <c r="J1" s="2" t="s">
        <v>73</v>
      </c>
      <c r="K1" s="3" t="s">
        <v>4</v>
      </c>
    </row>
    <row r="2" spans="1:11" ht="18.75" customHeight="1" x14ac:dyDescent="0.15">
      <c r="A2" s="4">
        <v>1</v>
      </c>
      <c r="B2" s="4" t="s">
        <v>74</v>
      </c>
      <c r="C2" s="4" t="s">
        <v>5</v>
      </c>
      <c r="D2" s="5">
        <v>24833</v>
      </c>
      <c r="E2" s="6">
        <f t="shared" ref="E2:E22" ca="1" si="0">DATEDIF(D2,TODAY(),"Y")</f>
        <v>53</v>
      </c>
      <c r="F2" s="6" t="s">
        <v>75</v>
      </c>
      <c r="G2" s="7" t="s">
        <v>146</v>
      </c>
      <c r="H2" s="8" t="s">
        <v>76</v>
      </c>
      <c r="I2" s="19" t="s">
        <v>77</v>
      </c>
      <c r="J2" s="4" t="s">
        <v>147</v>
      </c>
      <c r="K2" s="20">
        <v>42786</v>
      </c>
    </row>
    <row r="3" spans="1:11" ht="18.75" customHeight="1" x14ac:dyDescent="0.15">
      <c r="A3" s="4">
        <v>2</v>
      </c>
      <c r="B3" s="4" t="s">
        <v>7</v>
      </c>
      <c r="C3" s="4" t="s">
        <v>6</v>
      </c>
      <c r="D3" s="5">
        <v>25752</v>
      </c>
      <c r="E3" s="6">
        <f t="shared" ca="1" si="0"/>
        <v>51</v>
      </c>
      <c r="F3" s="6" t="s">
        <v>78</v>
      </c>
      <c r="G3" s="7" t="s">
        <v>148</v>
      </c>
      <c r="H3" s="8" t="s">
        <v>79</v>
      </c>
      <c r="I3" s="19" t="s">
        <v>149</v>
      </c>
      <c r="J3" s="4" t="s">
        <v>80</v>
      </c>
      <c r="K3" s="20">
        <v>42959</v>
      </c>
    </row>
    <row r="4" spans="1:11" ht="18.75" customHeight="1" x14ac:dyDescent="0.15">
      <c r="A4" s="4">
        <v>3</v>
      </c>
      <c r="B4" s="4" t="s">
        <v>9</v>
      </c>
      <c r="C4" s="9" t="s">
        <v>8</v>
      </c>
      <c r="D4" s="5">
        <v>28115</v>
      </c>
      <c r="E4" s="6">
        <f t="shared" ca="1" si="0"/>
        <v>45</v>
      </c>
      <c r="F4" s="6" t="s">
        <v>81</v>
      </c>
      <c r="G4" s="7" t="s">
        <v>150</v>
      </c>
      <c r="H4" s="8" t="s">
        <v>82</v>
      </c>
      <c r="I4" s="19" t="s">
        <v>83</v>
      </c>
      <c r="J4" s="4" t="s">
        <v>84</v>
      </c>
      <c r="K4" s="20">
        <v>43197</v>
      </c>
    </row>
    <row r="5" spans="1:11" ht="18.75" customHeight="1" x14ac:dyDescent="0.15">
      <c r="A5" s="4">
        <v>4</v>
      </c>
      <c r="B5" s="4" t="s">
        <v>11</v>
      </c>
      <c r="C5" s="4" t="s">
        <v>12</v>
      </c>
      <c r="D5" s="5">
        <v>34571</v>
      </c>
      <c r="E5" s="6">
        <f t="shared" ca="1" si="0"/>
        <v>27</v>
      </c>
      <c r="F5" s="6" t="s">
        <v>85</v>
      </c>
      <c r="G5" s="7" t="s">
        <v>86</v>
      </c>
      <c r="H5" s="8" t="s">
        <v>87</v>
      </c>
      <c r="I5" s="19" t="s">
        <v>88</v>
      </c>
      <c r="J5" s="4" t="s">
        <v>89</v>
      </c>
      <c r="K5" s="20">
        <v>43281</v>
      </c>
    </row>
    <row r="6" spans="1:11" ht="18.75" customHeight="1" x14ac:dyDescent="0.15">
      <c r="A6" s="4">
        <v>5</v>
      </c>
      <c r="B6" s="4" t="s">
        <v>13</v>
      </c>
      <c r="C6" s="4" t="s">
        <v>14</v>
      </c>
      <c r="D6" s="5">
        <v>28263</v>
      </c>
      <c r="E6" s="6">
        <f t="shared" ca="1" si="0"/>
        <v>44</v>
      </c>
      <c r="F6" s="6" t="s">
        <v>90</v>
      </c>
      <c r="G6" s="9" t="s">
        <v>91</v>
      </c>
      <c r="H6" s="4" t="s">
        <v>92</v>
      </c>
      <c r="I6" s="19" t="s">
        <v>151</v>
      </c>
      <c r="J6" s="4" t="s">
        <v>93</v>
      </c>
      <c r="K6" s="20">
        <v>43413</v>
      </c>
    </row>
    <row r="7" spans="1:11" ht="18.75" customHeight="1" x14ac:dyDescent="0.15">
      <c r="A7" s="4">
        <v>6</v>
      </c>
      <c r="B7" s="4" t="s">
        <v>15</v>
      </c>
      <c r="C7" s="4" t="s">
        <v>16</v>
      </c>
      <c r="D7" s="5">
        <v>29899</v>
      </c>
      <c r="E7" s="6">
        <f t="shared" ca="1" si="0"/>
        <v>40</v>
      </c>
      <c r="F7" s="6" t="s">
        <v>94</v>
      </c>
      <c r="G7" s="9" t="s">
        <v>95</v>
      </c>
      <c r="H7" s="4" t="s">
        <v>96</v>
      </c>
      <c r="I7" s="19" t="s">
        <v>97</v>
      </c>
      <c r="J7" s="4" t="s">
        <v>98</v>
      </c>
      <c r="K7" s="20">
        <v>43493</v>
      </c>
    </row>
    <row r="8" spans="1:11" ht="18.75" customHeight="1" x14ac:dyDescent="0.15">
      <c r="A8" s="4">
        <v>7</v>
      </c>
      <c r="B8" s="4" t="s">
        <v>17</v>
      </c>
      <c r="C8" s="4" t="s">
        <v>18</v>
      </c>
      <c r="D8" s="5">
        <v>20901</v>
      </c>
      <c r="E8" s="6">
        <f t="shared" ca="1" si="0"/>
        <v>64</v>
      </c>
      <c r="F8" s="6" t="s">
        <v>99</v>
      </c>
      <c r="G8" s="9" t="s">
        <v>100</v>
      </c>
      <c r="H8" s="4" t="s">
        <v>101</v>
      </c>
      <c r="I8" s="19" t="s">
        <v>152</v>
      </c>
      <c r="J8" s="4" t="s">
        <v>80</v>
      </c>
      <c r="K8" s="20">
        <v>43580</v>
      </c>
    </row>
    <row r="9" spans="1:11" ht="18.75" customHeight="1" x14ac:dyDescent="0.15">
      <c r="A9" s="4">
        <v>8</v>
      </c>
      <c r="B9" s="4" t="s">
        <v>19</v>
      </c>
      <c r="C9" s="4" t="s">
        <v>10</v>
      </c>
      <c r="D9" s="5">
        <v>26146</v>
      </c>
      <c r="E9" s="6">
        <f t="shared" ca="1" si="0"/>
        <v>50</v>
      </c>
      <c r="F9" s="6" t="s">
        <v>102</v>
      </c>
      <c r="G9" s="7" t="s">
        <v>103</v>
      </c>
      <c r="H9" s="8" t="s">
        <v>104</v>
      </c>
      <c r="I9" s="19" t="s">
        <v>105</v>
      </c>
      <c r="J9" s="4" t="s">
        <v>84</v>
      </c>
      <c r="K9" s="20">
        <v>43590</v>
      </c>
    </row>
    <row r="10" spans="1:11" ht="18.75" customHeight="1" x14ac:dyDescent="0.15">
      <c r="A10" s="4">
        <v>9</v>
      </c>
      <c r="B10" s="4" t="s">
        <v>21</v>
      </c>
      <c r="C10" s="4" t="s">
        <v>20</v>
      </c>
      <c r="D10" s="5">
        <v>22037</v>
      </c>
      <c r="E10" s="6">
        <f t="shared" ca="1" si="0"/>
        <v>61</v>
      </c>
      <c r="F10" s="6" t="s">
        <v>106</v>
      </c>
      <c r="G10" s="9" t="s">
        <v>153</v>
      </c>
      <c r="H10" s="4" t="s">
        <v>107</v>
      </c>
      <c r="I10" s="19" t="s">
        <v>108</v>
      </c>
      <c r="J10" s="4" t="s">
        <v>89</v>
      </c>
      <c r="K10" s="20">
        <v>43662</v>
      </c>
    </row>
    <row r="11" spans="1:11" ht="18.75" customHeight="1" x14ac:dyDescent="0.15">
      <c r="A11" s="4">
        <v>10</v>
      </c>
      <c r="B11" s="4" t="s">
        <v>23</v>
      </c>
      <c r="C11" s="4" t="s">
        <v>22</v>
      </c>
      <c r="D11" s="5">
        <v>31568</v>
      </c>
      <c r="E11" s="6">
        <f t="shared" ca="1" si="0"/>
        <v>35</v>
      </c>
      <c r="F11" s="6" t="s">
        <v>109</v>
      </c>
      <c r="G11" s="9" t="s">
        <v>154</v>
      </c>
      <c r="H11" s="4" t="s">
        <v>110</v>
      </c>
      <c r="I11" s="19" t="s">
        <v>111</v>
      </c>
      <c r="J11" s="4" t="s">
        <v>155</v>
      </c>
      <c r="K11" s="20">
        <v>43752</v>
      </c>
    </row>
    <row r="12" spans="1:11" ht="18.75" customHeight="1" x14ac:dyDescent="0.15">
      <c r="A12" s="4">
        <v>11</v>
      </c>
      <c r="B12" s="4" t="s">
        <v>25</v>
      </c>
      <c r="C12" s="4" t="s">
        <v>24</v>
      </c>
      <c r="D12" s="5">
        <v>22800</v>
      </c>
      <c r="E12" s="6">
        <f t="shared" ca="1" si="0"/>
        <v>59</v>
      </c>
      <c r="F12" s="6" t="s">
        <v>112</v>
      </c>
      <c r="G12" s="9" t="s">
        <v>113</v>
      </c>
      <c r="H12" s="4" t="s">
        <v>114</v>
      </c>
      <c r="I12" s="19" t="s">
        <v>115</v>
      </c>
      <c r="J12" s="4" t="s">
        <v>116</v>
      </c>
      <c r="K12" s="20">
        <v>43802</v>
      </c>
    </row>
    <row r="13" spans="1:11" ht="18.75" customHeight="1" x14ac:dyDescent="0.15">
      <c r="A13" s="4">
        <v>12</v>
      </c>
      <c r="B13" s="4" t="s">
        <v>27</v>
      </c>
      <c r="C13" s="4" t="s">
        <v>26</v>
      </c>
      <c r="D13" s="5">
        <v>32617</v>
      </c>
      <c r="E13" s="6">
        <f t="shared" ca="1" si="0"/>
        <v>32</v>
      </c>
      <c r="F13" s="6" t="s">
        <v>117</v>
      </c>
      <c r="G13" s="9" t="s">
        <v>118</v>
      </c>
      <c r="H13" s="4" t="s">
        <v>156</v>
      </c>
      <c r="I13" s="19" t="s">
        <v>120</v>
      </c>
      <c r="J13" s="4" t="s">
        <v>93</v>
      </c>
      <c r="K13" s="20">
        <v>43867</v>
      </c>
    </row>
    <row r="14" spans="1:11" ht="18.75" customHeight="1" x14ac:dyDescent="0.15">
      <c r="A14" s="4">
        <v>13</v>
      </c>
      <c r="B14" s="4" t="s">
        <v>29</v>
      </c>
      <c r="C14" s="4" t="s">
        <v>28</v>
      </c>
      <c r="D14" s="5">
        <v>33479</v>
      </c>
      <c r="E14" s="6">
        <f t="shared" ca="1" si="0"/>
        <v>30</v>
      </c>
      <c r="F14" s="6" t="s">
        <v>121</v>
      </c>
      <c r="G14" s="9" t="s">
        <v>122</v>
      </c>
      <c r="H14" s="4" t="s">
        <v>123</v>
      </c>
      <c r="I14" s="19" t="s">
        <v>124</v>
      </c>
      <c r="J14" s="4" t="s">
        <v>157</v>
      </c>
      <c r="K14" s="20">
        <v>43913</v>
      </c>
    </row>
    <row r="15" spans="1:11" ht="18.75" customHeight="1" x14ac:dyDescent="0.15">
      <c r="A15" s="4">
        <v>14</v>
      </c>
      <c r="B15" s="4" t="s">
        <v>31</v>
      </c>
      <c r="C15" s="4" t="s">
        <v>30</v>
      </c>
      <c r="D15" s="5">
        <v>22737</v>
      </c>
      <c r="E15" s="6">
        <f t="shared" ca="1" si="0"/>
        <v>59</v>
      </c>
      <c r="F15" s="6" t="s">
        <v>125</v>
      </c>
      <c r="G15" s="9" t="s">
        <v>126</v>
      </c>
      <c r="H15" s="4" t="s">
        <v>158</v>
      </c>
      <c r="I15" s="19" t="s">
        <v>159</v>
      </c>
      <c r="J15" s="4" t="s">
        <v>80</v>
      </c>
      <c r="K15" s="20">
        <v>43958</v>
      </c>
    </row>
    <row r="16" spans="1:11" ht="18.75" customHeight="1" x14ac:dyDescent="0.15">
      <c r="A16" s="4">
        <v>15</v>
      </c>
      <c r="B16" s="4" t="s">
        <v>33</v>
      </c>
      <c r="C16" s="4" t="s">
        <v>32</v>
      </c>
      <c r="D16" s="5">
        <v>34979</v>
      </c>
      <c r="E16" s="6">
        <f t="shared" ca="1" si="0"/>
        <v>26</v>
      </c>
      <c r="F16" s="6" t="s">
        <v>117</v>
      </c>
      <c r="G16" s="9" t="s">
        <v>160</v>
      </c>
      <c r="H16" s="4" t="s">
        <v>119</v>
      </c>
      <c r="I16" s="19" t="s">
        <v>161</v>
      </c>
      <c r="J16" s="4" t="s">
        <v>116</v>
      </c>
      <c r="K16" s="20">
        <v>44013</v>
      </c>
    </row>
    <row r="17" spans="1:11" ht="18.75" customHeight="1" x14ac:dyDescent="0.15">
      <c r="A17" s="4">
        <v>17</v>
      </c>
      <c r="B17" s="4" t="s">
        <v>164</v>
      </c>
      <c r="C17" s="4" t="s">
        <v>35</v>
      </c>
      <c r="D17" s="5">
        <v>28989</v>
      </c>
      <c r="E17" s="6">
        <f t="shared" ca="1" si="0"/>
        <v>42</v>
      </c>
      <c r="F17" s="6" t="s">
        <v>127</v>
      </c>
      <c r="G17" s="9" t="s">
        <v>128</v>
      </c>
      <c r="H17" s="4" t="s">
        <v>129</v>
      </c>
      <c r="I17" s="19" t="s">
        <v>165</v>
      </c>
      <c r="J17" s="4" t="s">
        <v>130</v>
      </c>
      <c r="K17" s="20">
        <v>44184</v>
      </c>
    </row>
    <row r="18" spans="1:11" ht="18.75" customHeight="1" x14ac:dyDescent="0.15">
      <c r="A18" s="4">
        <v>18</v>
      </c>
      <c r="B18" s="4" t="s">
        <v>37</v>
      </c>
      <c r="C18" s="8" t="s">
        <v>36</v>
      </c>
      <c r="D18" s="10">
        <v>31640</v>
      </c>
      <c r="E18" s="6">
        <f t="shared" ca="1" si="0"/>
        <v>35</v>
      </c>
      <c r="F18" s="6" t="s">
        <v>166</v>
      </c>
      <c r="G18" s="7" t="s">
        <v>131</v>
      </c>
      <c r="H18" s="8" t="s">
        <v>132</v>
      </c>
      <c r="I18" s="19" t="s">
        <v>167</v>
      </c>
      <c r="J18" s="4" t="s">
        <v>133</v>
      </c>
      <c r="K18" s="20">
        <v>44206</v>
      </c>
    </row>
    <row r="19" spans="1:11" ht="18.75" customHeight="1" x14ac:dyDescent="0.15">
      <c r="A19" s="4">
        <v>19</v>
      </c>
      <c r="B19" s="4" t="s">
        <v>39</v>
      </c>
      <c r="C19" s="8" t="s">
        <v>38</v>
      </c>
      <c r="D19" s="10">
        <v>27232</v>
      </c>
      <c r="E19" s="6">
        <f t="shared" ca="1" si="0"/>
        <v>47</v>
      </c>
      <c r="F19" s="6" t="s">
        <v>168</v>
      </c>
      <c r="G19" s="7" t="s">
        <v>134</v>
      </c>
      <c r="H19" s="8" t="s">
        <v>135</v>
      </c>
      <c r="I19" s="19" t="s">
        <v>136</v>
      </c>
      <c r="J19" s="4" t="s">
        <v>93</v>
      </c>
      <c r="K19" s="20">
        <v>44230</v>
      </c>
    </row>
    <row r="20" spans="1:11" ht="18.75" customHeight="1" x14ac:dyDescent="0.15">
      <c r="A20" s="4">
        <v>20</v>
      </c>
      <c r="B20" s="4" t="s">
        <v>40</v>
      </c>
      <c r="C20" s="8" t="s">
        <v>24</v>
      </c>
      <c r="D20" s="10">
        <v>20601</v>
      </c>
      <c r="E20" s="6">
        <f t="shared" ca="1" si="0"/>
        <v>65</v>
      </c>
      <c r="F20" s="6" t="s">
        <v>137</v>
      </c>
      <c r="G20" s="7" t="s">
        <v>138</v>
      </c>
      <c r="H20" s="8" t="s">
        <v>107</v>
      </c>
      <c r="I20" s="19" t="s">
        <v>139</v>
      </c>
      <c r="J20" s="4" t="s">
        <v>157</v>
      </c>
      <c r="K20" s="20">
        <v>44312</v>
      </c>
    </row>
    <row r="21" spans="1:11" ht="18.75" customHeight="1" x14ac:dyDescent="0.15">
      <c r="A21" s="4">
        <v>21</v>
      </c>
      <c r="B21" s="4" t="s">
        <v>42</v>
      </c>
      <c r="C21" s="8" t="s">
        <v>41</v>
      </c>
      <c r="D21" s="10">
        <v>32961</v>
      </c>
      <c r="E21" s="6">
        <f t="shared" ca="1" si="0"/>
        <v>31</v>
      </c>
      <c r="F21" s="6" t="s">
        <v>140</v>
      </c>
      <c r="G21" s="7" t="s">
        <v>169</v>
      </c>
      <c r="H21" s="8" t="s">
        <v>141</v>
      </c>
      <c r="I21" s="19" t="s">
        <v>142</v>
      </c>
      <c r="J21" s="4" t="s">
        <v>80</v>
      </c>
      <c r="K21" s="20">
        <v>44355</v>
      </c>
    </row>
    <row r="22" spans="1:11" ht="18.75" customHeight="1" x14ac:dyDescent="0.15">
      <c r="A22" s="4">
        <v>22</v>
      </c>
      <c r="B22" s="4" t="s">
        <v>44</v>
      </c>
      <c r="C22" s="8" t="s">
        <v>43</v>
      </c>
      <c r="D22" s="10">
        <v>31008</v>
      </c>
      <c r="E22" s="6">
        <f t="shared" ca="1" si="0"/>
        <v>37</v>
      </c>
      <c r="F22" s="6" t="s">
        <v>143</v>
      </c>
      <c r="G22" s="7" t="s">
        <v>144</v>
      </c>
      <c r="H22" s="8" t="s">
        <v>145</v>
      </c>
      <c r="I22" s="19" t="s">
        <v>170</v>
      </c>
      <c r="J22" s="4" t="s">
        <v>133</v>
      </c>
      <c r="K22" s="20">
        <v>44422</v>
      </c>
    </row>
    <row r="23" spans="1:11" ht="18.75" customHeight="1" x14ac:dyDescent="0.15">
      <c r="K23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2"/>
  <sheetViews>
    <sheetView workbookViewId="0">
      <selection activeCell="G17" sqref="G17"/>
    </sheetView>
  </sheetViews>
  <sheetFormatPr defaultRowHeight="13.5" x14ac:dyDescent="0.15"/>
  <cols>
    <col min="1" max="1" width="10.125" customWidth="1"/>
    <col min="6" max="6" width="17.625" customWidth="1"/>
  </cols>
  <sheetData>
    <row r="1" spans="1:6" ht="18.75" customHeight="1" x14ac:dyDescent="0.15">
      <c r="A1" s="15" t="s">
        <v>46</v>
      </c>
      <c r="F1" s="17" t="s">
        <v>57</v>
      </c>
    </row>
    <row r="2" spans="1:6" ht="18.75" customHeight="1" x14ac:dyDescent="0.15">
      <c r="A2" s="13" t="s">
        <v>60</v>
      </c>
      <c r="B2" s="11" t="s">
        <v>45</v>
      </c>
      <c r="C2" s="2" t="s">
        <v>47</v>
      </c>
      <c r="D2" s="2" t="s">
        <v>48</v>
      </c>
    </row>
    <row r="3" spans="1:6" ht="18.75" customHeight="1" x14ac:dyDescent="0.15">
      <c r="A3" s="14" t="s">
        <v>51</v>
      </c>
      <c r="B3" s="12" t="s">
        <v>52</v>
      </c>
      <c r="C3" s="8" t="s">
        <v>53</v>
      </c>
      <c r="D3" s="8" t="s">
        <v>52</v>
      </c>
      <c r="F3" s="16" t="s">
        <v>61</v>
      </c>
    </row>
    <row r="4" spans="1:6" ht="18.75" customHeight="1" x14ac:dyDescent="0.15">
      <c r="A4" s="14" t="s">
        <v>49</v>
      </c>
      <c r="B4" s="12" t="s">
        <v>54</v>
      </c>
      <c r="C4" s="8" t="s">
        <v>55</v>
      </c>
      <c r="D4" s="8" t="s">
        <v>58</v>
      </c>
      <c r="F4" s="16" t="s">
        <v>62</v>
      </c>
    </row>
    <row r="5" spans="1:6" ht="18.75" customHeight="1" x14ac:dyDescent="0.15">
      <c r="A5" s="14" t="s">
        <v>50</v>
      </c>
      <c r="B5" s="12" t="s">
        <v>56</v>
      </c>
      <c r="C5" s="8" t="s">
        <v>56</v>
      </c>
      <c r="D5" s="8" t="s">
        <v>59</v>
      </c>
      <c r="F5" s="16" t="s">
        <v>63</v>
      </c>
    </row>
    <row r="6" spans="1:6" ht="26.25" customHeight="1" x14ac:dyDescent="0.15">
      <c r="F6" s="16" t="s">
        <v>66</v>
      </c>
    </row>
    <row r="7" spans="1:6" ht="18.75" customHeight="1" x14ac:dyDescent="0.15">
      <c r="F7" s="16" t="s">
        <v>67</v>
      </c>
    </row>
    <row r="8" spans="1:6" ht="18.75" customHeight="1" x14ac:dyDescent="0.15">
      <c r="F8" s="16" t="s">
        <v>64</v>
      </c>
    </row>
    <row r="9" spans="1:6" ht="18.75" customHeight="1" x14ac:dyDescent="0.15">
      <c r="F9" s="16" t="s">
        <v>65</v>
      </c>
    </row>
    <row r="10" spans="1:6" ht="18.75" customHeight="1" x14ac:dyDescent="0.15"/>
    <row r="11" spans="1:6" ht="18.75" customHeight="1" x14ac:dyDescent="0.15"/>
    <row r="12" spans="1:6" ht="18.75" customHeight="1" x14ac:dyDescent="0.15"/>
    <row r="13" spans="1:6" ht="18.75" customHeight="1" x14ac:dyDescent="0.15"/>
    <row r="14" spans="1:6" ht="18.75" customHeight="1" x14ac:dyDescent="0.15"/>
    <row r="15" spans="1:6" ht="18.75" customHeight="1" x14ac:dyDescent="0.15"/>
    <row r="16" spans="1:6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  <row r="21" ht="18.75" customHeight="1" x14ac:dyDescent="0.15"/>
    <row r="22" ht="18.75" customHeight="1" x14ac:dyDescent="0.15"/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S149"/>
  <sheetViews>
    <sheetView tabSelected="1" topLeftCell="F1" workbookViewId="0">
      <selection activeCell="J17" sqref="J17"/>
    </sheetView>
  </sheetViews>
  <sheetFormatPr defaultColWidth="9" defaultRowHeight="18.75" x14ac:dyDescent="0.15"/>
  <cols>
    <col min="1" max="1" width="4" style="23" customWidth="1"/>
    <col min="2" max="2" width="10.25" style="23" bestFit="1" customWidth="1"/>
    <col min="3" max="3" width="11.75" style="23" customWidth="1"/>
    <col min="4" max="4" width="9.125" style="23" customWidth="1"/>
    <col min="5" max="5" width="14.375" style="23" customWidth="1"/>
    <col min="6" max="6" width="14.125" style="23" customWidth="1"/>
    <col min="7" max="7" width="14.375" style="23" customWidth="1"/>
    <col min="8" max="8" width="7.125" style="24" customWidth="1"/>
    <col min="9" max="9" width="6.375" style="23" customWidth="1"/>
    <col min="10" max="10" width="9" style="23"/>
    <col min="11" max="12" width="9" style="23" customWidth="1"/>
    <col min="13" max="13" width="11.375" style="23" customWidth="1"/>
    <col min="14" max="14" width="14.125" style="23" customWidth="1"/>
    <col min="15" max="16384" width="9" style="23"/>
  </cols>
  <sheetData>
    <row r="1" spans="1:45" x14ac:dyDescent="0.35">
      <c r="A1" s="37" t="s">
        <v>69</v>
      </c>
      <c r="B1" s="34" t="s">
        <v>205</v>
      </c>
      <c r="C1" s="34" t="s">
        <v>204</v>
      </c>
      <c r="D1" s="36" t="s">
        <v>203</v>
      </c>
      <c r="E1" s="36" t="s">
        <v>202</v>
      </c>
      <c r="F1" s="34" t="s">
        <v>201</v>
      </c>
      <c r="G1" s="34" t="s">
        <v>200</v>
      </c>
      <c r="H1" s="35" t="s">
        <v>199</v>
      </c>
      <c r="I1" s="34" t="s">
        <v>198</v>
      </c>
      <c r="J1" s="33" t="s">
        <v>197</v>
      </c>
      <c r="L1" s="32"/>
    </row>
    <row r="2" spans="1:45" x14ac:dyDescent="0.15">
      <c r="A2" s="30">
        <v>1</v>
      </c>
      <c r="B2" s="29">
        <v>44315</v>
      </c>
      <c r="C2" s="27" t="s">
        <v>181</v>
      </c>
      <c r="D2" s="27" t="s">
        <v>196</v>
      </c>
      <c r="E2" s="27" t="s">
        <v>209</v>
      </c>
      <c r="F2" s="27" t="s">
        <v>194</v>
      </c>
      <c r="G2" s="27" t="s">
        <v>208</v>
      </c>
      <c r="H2" s="28">
        <v>1000</v>
      </c>
      <c r="I2" s="27">
        <v>29</v>
      </c>
      <c r="J2" s="26">
        <f t="shared" ref="J2:J33" si="0">H2*I2</f>
        <v>29000</v>
      </c>
      <c r="M2" s="23" t="s">
        <v>194</v>
      </c>
      <c r="N2" s="23" t="s">
        <v>195</v>
      </c>
    </row>
    <row r="3" spans="1:45" x14ac:dyDescent="0.15">
      <c r="A3" s="30">
        <v>2</v>
      </c>
      <c r="B3" s="29">
        <v>44315</v>
      </c>
      <c r="C3" s="27" t="s">
        <v>176</v>
      </c>
      <c r="D3" s="31" t="s">
        <v>191</v>
      </c>
      <c r="E3" s="27" t="s">
        <v>210</v>
      </c>
      <c r="F3" s="27" t="s">
        <v>195</v>
      </c>
      <c r="G3" s="27" t="s">
        <v>207</v>
      </c>
      <c r="H3" s="28">
        <v>1250</v>
      </c>
      <c r="I3" s="27">
        <v>6</v>
      </c>
      <c r="J3" s="26">
        <f t="shared" si="0"/>
        <v>7500</v>
      </c>
      <c r="L3" s="23" t="s">
        <v>181</v>
      </c>
    </row>
    <row r="4" spans="1:45" x14ac:dyDescent="0.15">
      <c r="A4" s="30">
        <v>3</v>
      </c>
      <c r="B4" s="29">
        <v>44316</v>
      </c>
      <c r="C4" s="27" t="s">
        <v>181</v>
      </c>
      <c r="D4" s="27" t="s">
        <v>175</v>
      </c>
      <c r="E4" s="27" t="s">
        <v>211</v>
      </c>
      <c r="F4" s="27" t="s">
        <v>194</v>
      </c>
      <c r="G4" s="27" t="s">
        <v>212</v>
      </c>
      <c r="H4" s="28">
        <v>2500</v>
      </c>
      <c r="I4" s="27">
        <v>30</v>
      </c>
      <c r="J4" s="26">
        <f t="shared" si="0"/>
        <v>75000</v>
      </c>
      <c r="L4" s="23" t="s">
        <v>176</v>
      </c>
    </row>
    <row r="5" spans="1:45" x14ac:dyDescent="0.15">
      <c r="A5" s="30">
        <v>4</v>
      </c>
      <c r="B5" s="29">
        <v>44317</v>
      </c>
      <c r="C5" s="27" t="s">
        <v>172</v>
      </c>
      <c r="D5" s="27" t="s">
        <v>182</v>
      </c>
      <c r="E5" s="27" t="s">
        <v>209</v>
      </c>
      <c r="F5" s="27" t="s">
        <v>194</v>
      </c>
      <c r="G5" s="27" t="s">
        <v>208</v>
      </c>
      <c r="H5" s="28">
        <v>1800</v>
      </c>
      <c r="I5" s="27">
        <v>14</v>
      </c>
      <c r="J5" s="26">
        <f t="shared" si="0"/>
        <v>25200</v>
      </c>
      <c r="L5" s="23" t="s">
        <v>172</v>
      </c>
      <c r="M5"/>
    </row>
    <row r="6" spans="1:45" x14ac:dyDescent="0.15">
      <c r="A6" s="30">
        <v>5</v>
      </c>
      <c r="B6" s="29">
        <v>44317</v>
      </c>
      <c r="C6" s="27" t="s">
        <v>179</v>
      </c>
      <c r="D6" s="27" t="s">
        <v>187</v>
      </c>
      <c r="E6" s="27" t="s">
        <v>213</v>
      </c>
      <c r="F6" s="27" t="s">
        <v>194</v>
      </c>
      <c r="G6" s="27" t="s">
        <v>214</v>
      </c>
      <c r="H6" s="28">
        <v>1000</v>
      </c>
      <c r="I6" s="27">
        <v>15</v>
      </c>
      <c r="J6" s="26">
        <f t="shared" si="0"/>
        <v>15000</v>
      </c>
      <c r="L6" s="23" t="s">
        <v>179</v>
      </c>
      <c r="M6"/>
    </row>
    <row r="7" spans="1:45" x14ac:dyDescent="0.15">
      <c r="A7" s="30">
        <v>6</v>
      </c>
      <c r="B7" s="29">
        <v>44317</v>
      </c>
      <c r="C7" s="27" t="s">
        <v>174</v>
      </c>
      <c r="D7" s="27" t="s">
        <v>173</v>
      </c>
      <c r="E7" s="27" t="s">
        <v>215</v>
      </c>
      <c r="F7" s="27" t="s">
        <v>195</v>
      </c>
      <c r="G7" s="27" t="s">
        <v>212</v>
      </c>
      <c r="H7" s="28">
        <v>1500</v>
      </c>
      <c r="I7" s="27">
        <v>27</v>
      </c>
      <c r="J7" s="26">
        <f t="shared" si="0"/>
        <v>40500</v>
      </c>
      <c r="L7" t="s">
        <v>174</v>
      </c>
      <c r="M7"/>
    </row>
    <row r="8" spans="1:45" x14ac:dyDescent="0.15">
      <c r="A8" s="30">
        <v>7</v>
      </c>
      <c r="B8" s="29">
        <v>44318</v>
      </c>
      <c r="C8" s="27" t="s">
        <v>181</v>
      </c>
      <c r="D8" s="27" t="s">
        <v>193</v>
      </c>
      <c r="E8" s="27" t="s">
        <v>215</v>
      </c>
      <c r="F8" s="27" t="s">
        <v>195</v>
      </c>
      <c r="G8" s="27" t="s">
        <v>208</v>
      </c>
      <c r="H8" s="28">
        <v>1500</v>
      </c>
      <c r="I8" s="27">
        <v>19</v>
      </c>
      <c r="J8" s="26">
        <f t="shared" si="0"/>
        <v>28500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</row>
    <row r="9" spans="1:45" x14ac:dyDescent="0.15">
      <c r="A9" s="30">
        <v>8</v>
      </c>
      <c r="B9" s="29">
        <v>44318</v>
      </c>
      <c r="C9" s="27" t="s">
        <v>179</v>
      </c>
      <c r="D9" s="27" t="s">
        <v>180</v>
      </c>
      <c r="E9" s="27" t="s">
        <v>209</v>
      </c>
      <c r="F9" s="27" t="s">
        <v>194</v>
      </c>
      <c r="G9" s="27" t="s">
        <v>212</v>
      </c>
      <c r="H9" s="28">
        <v>1800</v>
      </c>
      <c r="I9" s="27">
        <v>6</v>
      </c>
      <c r="J9" s="26">
        <f t="shared" si="0"/>
        <v>10800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</row>
    <row r="10" spans="1:45" x14ac:dyDescent="0.15">
      <c r="A10" s="30">
        <v>9</v>
      </c>
      <c r="B10" s="29">
        <v>44318</v>
      </c>
      <c r="C10" s="27" t="s">
        <v>172</v>
      </c>
      <c r="D10" s="27" t="s">
        <v>189</v>
      </c>
      <c r="E10" s="27" t="s">
        <v>216</v>
      </c>
      <c r="F10" s="27" t="s">
        <v>194</v>
      </c>
      <c r="G10" s="27" t="s">
        <v>208</v>
      </c>
      <c r="H10" s="28">
        <v>3000</v>
      </c>
      <c r="I10" s="27">
        <v>22</v>
      </c>
      <c r="J10" s="26">
        <f t="shared" si="0"/>
        <v>66000</v>
      </c>
      <c r="L10"/>
      <c r="M10"/>
    </row>
    <row r="11" spans="1:45" x14ac:dyDescent="0.15">
      <c r="A11" s="30">
        <v>10</v>
      </c>
      <c r="B11" s="29">
        <v>44319</v>
      </c>
      <c r="C11" s="27" t="s">
        <v>174</v>
      </c>
      <c r="D11" s="27" t="s">
        <v>184</v>
      </c>
      <c r="E11" s="27" t="s">
        <v>206</v>
      </c>
      <c r="F11" s="27" t="s">
        <v>195</v>
      </c>
      <c r="G11" s="27" t="s">
        <v>207</v>
      </c>
      <c r="H11" s="28">
        <v>2800</v>
      </c>
      <c r="I11" s="27">
        <v>24</v>
      </c>
      <c r="J11" s="26">
        <f t="shared" si="0"/>
        <v>67200</v>
      </c>
      <c r="L11"/>
      <c r="M11"/>
    </row>
    <row r="12" spans="1:45" x14ac:dyDescent="0.15">
      <c r="A12" s="30">
        <v>11</v>
      </c>
      <c r="B12" s="29">
        <v>44319</v>
      </c>
      <c r="C12" s="27" t="s">
        <v>179</v>
      </c>
      <c r="D12" s="27" t="s">
        <v>171</v>
      </c>
      <c r="E12" s="27" t="s">
        <v>213</v>
      </c>
      <c r="F12" s="27" t="s">
        <v>194</v>
      </c>
      <c r="G12" s="27" t="s">
        <v>214</v>
      </c>
      <c r="H12" s="28">
        <v>2350</v>
      </c>
      <c r="I12" s="27">
        <v>8</v>
      </c>
      <c r="J12" s="26">
        <f t="shared" si="0"/>
        <v>18800</v>
      </c>
      <c r="L12"/>
      <c r="M12"/>
    </row>
    <row r="13" spans="1:45" x14ac:dyDescent="0.15">
      <c r="A13" s="30">
        <v>12</v>
      </c>
      <c r="B13" s="29">
        <v>44319</v>
      </c>
      <c r="C13" s="27" t="s">
        <v>172</v>
      </c>
      <c r="D13" s="27" t="s">
        <v>192</v>
      </c>
      <c r="E13" s="27" t="s">
        <v>217</v>
      </c>
      <c r="F13" s="27" t="s">
        <v>194</v>
      </c>
      <c r="G13" s="27" t="s">
        <v>208</v>
      </c>
      <c r="H13" s="28">
        <v>1500</v>
      </c>
      <c r="I13" s="27">
        <v>8</v>
      </c>
      <c r="J13" s="26">
        <f t="shared" si="0"/>
        <v>12000</v>
      </c>
      <c r="L13"/>
      <c r="M13"/>
    </row>
    <row r="14" spans="1:45" x14ac:dyDescent="0.15">
      <c r="A14" s="30">
        <v>13</v>
      </c>
      <c r="B14" s="29">
        <v>44320</v>
      </c>
      <c r="C14" s="27" t="s">
        <v>176</v>
      </c>
      <c r="D14" s="27" t="s">
        <v>186</v>
      </c>
      <c r="E14" s="27" t="s">
        <v>209</v>
      </c>
      <c r="F14" s="27" t="s">
        <v>194</v>
      </c>
      <c r="G14" s="27" t="s">
        <v>212</v>
      </c>
      <c r="H14" s="28">
        <v>1000</v>
      </c>
      <c r="I14" s="27">
        <v>18</v>
      </c>
      <c r="J14" s="26">
        <f t="shared" si="0"/>
        <v>18000</v>
      </c>
      <c r="L14"/>
      <c r="M14"/>
    </row>
    <row r="15" spans="1:45" x14ac:dyDescent="0.15">
      <c r="A15" s="30">
        <v>14</v>
      </c>
      <c r="B15" s="29">
        <v>44320</v>
      </c>
      <c r="C15" s="27" t="s">
        <v>179</v>
      </c>
      <c r="D15" s="27" t="s">
        <v>191</v>
      </c>
      <c r="E15" s="27" t="s">
        <v>210</v>
      </c>
      <c r="F15" s="27" t="s">
        <v>195</v>
      </c>
      <c r="G15" s="27" t="s">
        <v>207</v>
      </c>
      <c r="H15" s="28">
        <v>1250</v>
      </c>
      <c r="I15" s="27">
        <v>23</v>
      </c>
      <c r="J15" s="26">
        <f t="shared" si="0"/>
        <v>28750</v>
      </c>
      <c r="L15"/>
      <c r="M15"/>
    </row>
    <row r="16" spans="1:45" x14ac:dyDescent="0.15">
      <c r="A16" s="30">
        <v>15</v>
      </c>
      <c r="B16" s="29">
        <v>44320</v>
      </c>
      <c r="C16" s="27" t="s">
        <v>174</v>
      </c>
      <c r="D16" s="27" t="s">
        <v>175</v>
      </c>
      <c r="E16" s="27" t="s">
        <v>211</v>
      </c>
      <c r="F16" s="27" t="s">
        <v>194</v>
      </c>
      <c r="G16" s="27" t="s">
        <v>212</v>
      </c>
      <c r="H16" s="28">
        <v>2500</v>
      </c>
      <c r="I16" s="27">
        <v>16</v>
      </c>
      <c r="J16" s="26">
        <f t="shared" si="0"/>
        <v>40000</v>
      </c>
      <c r="L16"/>
      <c r="M16"/>
    </row>
    <row r="17" spans="1:13" x14ac:dyDescent="0.15">
      <c r="A17" s="30">
        <v>16</v>
      </c>
      <c r="B17" s="29">
        <v>44321</v>
      </c>
      <c r="C17" s="27" t="s">
        <v>181</v>
      </c>
      <c r="D17" s="27" t="s">
        <v>177</v>
      </c>
      <c r="E17" s="27" t="s">
        <v>218</v>
      </c>
      <c r="F17" s="27" t="s">
        <v>195</v>
      </c>
      <c r="G17" s="27" t="s">
        <v>212</v>
      </c>
      <c r="H17" s="28">
        <v>1000</v>
      </c>
      <c r="I17" s="27">
        <v>30</v>
      </c>
      <c r="J17" s="26">
        <f t="shared" si="0"/>
        <v>30000</v>
      </c>
      <c r="L17"/>
      <c r="M17"/>
    </row>
    <row r="18" spans="1:13" x14ac:dyDescent="0.15">
      <c r="A18" s="30">
        <v>17</v>
      </c>
      <c r="B18" s="29">
        <v>44321</v>
      </c>
      <c r="C18" s="27" t="s">
        <v>172</v>
      </c>
      <c r="D18" s="27" t="s">
        <v>190</v>
      </c>
      <c r="E18" s="27" t="s">
        <v>216</v>
      </c>
      <c r="F18" s="27" t="s">
        <v>194</v>
      </c>
      <c r="G18" s="27" t="s">
        <v>208</v>
      </c>
      <c r="H18" s="28">
        <v>1500</v>
      </c>
      <c r="I18" s="27">
        <v>28</v>
      </c>
      <c r="J18" s="26">
        <f t="shared" si="0"/>
        <v>42000</v>
      </c>
      <c r="L18"/>
      <c r="M18"/>
    </row>
    <row r="19" spans="1:13" x14ac:dyDescent="0.15">
      <c r="A19" s="30">
        <v>18</v>
      </c>
      <c r="B19" s="29">
        <v>44321</v>
      </c>
      <c r="C19" s="27" t="s">
        <v>176</v>
      </c>
      <c r="D19" s="27" t="s">
        <v>189</v>
      </c>
      <c r="E19" s="27" t="s">
        <v>216</v>
      </c>
      <c r="F19" s="27" t="s">
        <v>194</v>
      </c>
      <c r="G19" s="27" t="s">
        <v>208</v>
      </c>
      <c r="H19" s="28">
        <v>3000</v>
      </c>
      <c r="I19" s="27">
        <v>20</v>
      </c>
      <c r="J19" s="26">
        <f t="shared" si="0"/>
        <v>60000</v>
      </c>
      <c r="L19"/>
      <c r="M19"/>
    </row>
    <row r="20" spans="1:13" x14ac:dyDescent="0.15">
      <c r="A20" s="30">
        <v>19</v>
      </c>
      <c r="B20" s="29">
        <v>44322</v>
      </c>
      <c r="C20" s="27" t="s">
        <v>181</v>
      </c>
      <c r="D20" s="27" t="s">
        <v>188</v>
      </c>
      <c r="E20" s="27" t="s">
        <v>211</v>
      </c>
      <c r="F20" s="27" t="s">
        <v>194</v>
      </c>
      <c r="G20" s="27" t="s">
        <v>212</v>
      </c>
      <c r="H20" s="28">
        <v>1000</v>
      </c>
      <c r="I20" s="27">
        <v>14</v>
      </c>
      <c r="J20" s="26">
        <f t="shared" si="0"/>
        <v>14000</v>
      </c>
      <c r="L20"/>
      <c r="M20"/>
    </row>
    <row r="21" spans="1:13" x14ac:dyDescent="0.15">
      <c r="A21" s="30">
        <v>20</v>
      </c>
      <c r="B21" s="29">
        <v>44323</v>
      </c>
      <c r="C21" s="27" t="s">
        <v>179</v>
      </c>
      <c r="D21" s="27" t="s">
        <v>178</v>
      </c>
      <c r="E21" s="27" t="s">
        <v>219</v>
      </c>
      <c r="F21" s="27" t="s">
        <v>195</v>
      </c>
      <c r="G21" s="27" t="s">
        <v>208</v>
      </c>
      <c r="H21" s="28">
        <v>1800</v>
      </c>
      <c r="I21" s="27">
        <v>12</v>
      </c>
      <c r="J21" s="26">
        <f t="shared" si="0"/>
        <v>21600</v>
      </c>
      <c r="L21"/>
      <c r="M21"/>
    </row>
    <row r="22" spans="1:13" x14ac:dyDescent="0.15">
      <c r="A22" s="30">
        <v>21</v>
      </c>
      <c r="B22" s="29">
        <v>44323</v>
      </c>
      <c r="C22" s="27" t="s">
        <v>174</v>
      </c>
      <c r="D22" s="27" t="s">
        <v>187</v>
      </c>
      <c r="E22" s="27" t="s">
        <v>213</v>
      </c>
      <c r="F22" s="27" t="s">
        <v>194</v>
      </c>
      <c r="G22" s="27" t="s">
        <v>214</v>
      </c>
      <c r="H22" s="28">
        <v>1000</v>
      </c>
      <c r="I22" s="27">
        <v>19</v>
      </c>
      <c r="J22" s="26">
        <f t="shared" si="0"/>
        <v>19000</v>
      </c>
      <c r="L22"/>
      <c r="M22"/>
    </row>
    <row r="23" spans="1:13" x14ac:dyDescent="0.15">
      <c r="A23" s="30">
        <v>22</v>
      </c>
      <c r="B23" s="29">
        <v>44324</v>
      </c>
      <c r="C23" s="27" t="s">
        <v>181</v>
      </c>
      <c r="D23" s="27" t="s">
        <v>186</v>
      </c>
      <c r="E23" s="27" t="s">
        <v>209</v>
      </c>
      <c r="F23" s="27" t="s">
        <v>194</v>
      </c>
      <c r="G23" s="27" t="s">
        <v>212</v>
      </c>
      <c r="H23" s="28">
        <v>1000</v>
      </c>
      <c r="I23" s="27">
        <v>14</v>
      </c>
      <c r="J23" s="26">
        <f t="shared" si="0"/>
        <v>14000</v>
      </c>
      <c r="L23"/>
      <c r="M23"/>
    </row>
    <row r="24" spans="1:13" x14ac:dyDescent="0.15">
      <c r="A24" s="30">
        <v>23</v>
      </c>
      <c r="B24" s="29">
        <v>44324</v>
      </c>
      <c r="C24" s="27" t="s">
        <v>172</v>
      </c>
      <c r="D24" s="27" t="s">
        <v>185</v>
      </c>
      <c r="E24" s="27" t="s">
        <v>206</v>
      </c>
      <c r="F24" s="27" t="s">
        <v>195</v>
      </c>
      <c r="G24" s="27" t="s">
        <v>207</v>
      </c>
      <c r="H24" s="28">
        <v>1000</v>
      </c>
      <c r="I24" s="27">
        <v>18</v>
      </c>
      <c r="J24" s="26">
        <f t="shared" si="0"/>
        <v>18000</v>
      </c>
      <c r="L24"/>
      <c r="M24"/>
    </row>
    <row r="25" spans="1:13" x14ac:dyDescent="0.15">
      <c r="A25" s="30">
        <v>24</v>
      </c>
      <c r="B25" s="29">
        <v>44325</v>
      </c>
      <c r="C25" s="27" t="s">
        <v>174</v>
      </c>
      <c r="D25" s="27" t="s">
        <v>184</v>
      </c>
      <c r="E25" s="27" t="s">
        <v>206</v>
      </c>
      <c r="F25" s="27" t="s">
        <v>195</v>
      </c>
      <c r="G25" s="27" t="s">
        <v>207</v>
      </c>
      <c r="H25" s="28">
        <v>2800</v>
      </c>
      <c r="I25" s="27">
        <v>17</v>
      </c>
      <c r="J25" s="26">
        <f t="shared" si="0"/>
        <v>47600</v>
      </c>
      <c r="L25"/>
      <c r="M25"/>
    </row>
    <row r="26" spans="1:13" x14ac:dyDescent="0.15">
      <c r="A26" s="30">
        <v>25</v>
      </c>
      <c r="B26" s="29">
        <v>44325</v>
      </c>
      <c r="C26" s="27" t="s">
        <v>179</v>
      </c>
      <c r="D26" s="27" t="s">
        <v>183</v>
      </c>
      <c r="E26" s="27" t="s">
        <v>211</v>
      </c>
      <c r="F26" s="27" t="s">
        <v>194</v>
      </c>
      <c r="G26" s="27" t="s">
        <v>208</v>
      </c>
      <c r="H26" s="28">
        <v>1000</v>
      </c>
      <c r="I26" s="27">
        <v>15</v>
      </c>
      <c r="J26" s="26">
        <f t="shared" si="0"/>
        <v>15000</v>
      </c>
      <c r="L26"/>
      <c r="M26"/>
    </row>
    <row r="27" spans="1:13" x14ac:dyDescent="0.15">
      <c r="A27" s="30">
        <v>26</v>
      </c>
      <c r="B27" s="29">
        <v>44326</v>
      </c>
      <c r="C27" s="27" t="s">
        <v>176</v>
      </c>
      <c r="D27" s="27" t="s">
        <v>182</v>
      </c>
      <c r="E27" s="27" t="s">
        <v>209</v>
      </c>
      <c r="F27" s="27" t="s">
        <v>194</v>
      </c>
      <c r="G27" s="27" t="s">
        <v>208</v>
      </c>
      <c r="H27" s="28">
        <v>1800</v>
      </c>
      <c r="I27" s="27">
        <v>5</v>
      </c>
      <c r="J27" s="26">
        <f t="shared" si="0"/>
        <v>9000</v>
      </c>
      <c r="L27"/>
      <c r="M27"/>
    </row>
    <row r="28" spans="1:13" x14ac:dyDescent="0.15">
      <c r="A28" s="30">
        <v>27</v>
      </c>
      <c r="B28" s="29">
        <v>44327</v>
      </c>
      <c r="C28" s="27" t="s">
        <v>181</v>
      </c>
      <c r="D28" s="27" t="s">
        <v>180</v>
      </c>
      <c r="E28" s="27" t="s">
        <v>209</v>
      </c>
      <c r="F28" s="27" t="s">
        <v>194</v>
      </c>
      <c r="G28" s="27" t="s">
        <v>212</v>
      </c>
      <c r="H28" s="28">
        <v>1800</v>
      </c>
      <c r="I28" s="27">
        <v>6</v>
      </c>
      <c r="J28" s="26">
        <f t="shared" si="0"/>
        <v>10800</v>
      </c>
      <c r="L28"/>
      <c r="M28"/>
    </row>
    <row r="29" spans="1:13" x14ac:dyDescent="0.15">
      <c r="A29" s="30">
        <v>28</v>
      </c>
      <c r="B29" s="29">
        <v>44328</v>
      </c>
      <c r="C29" s="27" t="s">
        <v>179</v>
      </c>
      <c r="D29" s="27" t="s">
        <v>178</v>
      </c>
      <c r="E29" s="27" t="s">
        <v>219</v>
      </c>
      <c r="F29" s="27" t="s">
        <v>195</v>
      </c>
      <c r="G29" s="27" t="s">
        <v>208</v>
      </c>
      <c r="H29" s="28">
        <v>1800</v>
      </c>
      <c r="I29" s="27">
        <v>12</v>
      </c>
      <c r="J29" s="26">
        <f t="shared" si="0"/>
        <v>21600</v>
      </c>
      <c r="L29"/>
      <c r="M29"/>
    </row>
    <row r="30" spans="1:13" x14ac:dyDescent="0.15">
      <c r="A30" s="30">
        <v>29</v>
      </c>
      <c r="B30" s="29">
        <v>44328</v>
      </c>
      <c r="C30" s="27" t="s">
        <v>172</v>
      </c>
      <c r="D30" s="27" t="s">
        <v>177</v>
      </c>
      <c r="E30" s="27" t="s">
        <v>218</v>
      </c>
      <c r="F30" s="27" t="s">
        <v>195</v>
      </c>
      <c r="G30" s="27" t="s">
        <v>212</v>
      </c>
      <c r="H30" s="28">
        <v>1000</v>
      </c>
      <c r="I30" s="27">
        <v>25</v>
      </c>
      <c r="J30" s="26">
        <f t="shared" si="0"/>
        <v>25000</v>
      </c>
      <c r="L30"/>
      <c r="M30"/>
    </row>
    <row r="31" spans="1:13" x14ac:dyDescent="0.15">
      <c r="A31" s="30">
        <v>30</v>
      </c>
      <c r="B31" s="29">
        <v>44329</v>
      </c>
      <c r="C31" s="27" t="s">
        <v>176</v>
      </c>
      <c r="D31" s="27" t="s">
        <v>175</v>
      </c>
      <c r="E31" s="27" t="s">
        <v>211</v>
      </c>
      <c r="F31" s="27" t="s">
        <v>194</v>
      </c>
      <c r="G31" s="27" t="s">
        <v>212</v>
      </c>
      <c r="H31" s="28">
        <v>2500</v>
      </c>
      <c r="I31" s="27">
        <v>9</v>
      </c>
      <c r="J31" s="26">
        <f t="shared" si="0"/>
        <v>22500</v>
      </c>
      <c r="L31"/>
      <c r="M31"/>
    </row>
    <row r="32" spans="1:13" x14ac:dyDescent="0.15">
      <c r="A32" s="30">
        <v>31</v>
      </c>
      <c r="B32" s="29">
        <v>44330</v>
      </c>
      <c r="C32" s="27" t="s">
        <v>174</v>
      </c>
      <c r="D32" s="27" t="s">
        <v>173</v>
      </c>
      <c r="E32" s="27" t="s">
        <v>215</v>
      </c>
      <c r="F32" s="27" t="s">
        <v>195</v>
      </c>
      <c r="G32" s="27" t="s">
        <v>212</v>
      </c>
      <c r="H32" s="28">
        <v>1500</v>
      </c>
      <c r="I32" s="27">
        <v>12</v>
      </c>
      <c r="J32" s="26">
        <f t="shared" si="0"/>
        <v>18000</v>
      </c>
      <c r="L32"/>
      <c r="M32"/>
    </row>
    <row r="33" spans="1:13" x14ac:dyDescent="0.15">
      <c r="A33" s="30">
        <v>32</v>
      </c>
      <c r="B33" s="29">
        <v>44330</v>
      </c>
      <c r="C33" s="27" t="s">
        <v>172</v>
      </c>
      <c r="D33" s="27" t="s">
        <v>171</v>
      </c>
      <c r="E33" s="27" t="s">
        <v>213</v>
      </c>
      <c r="F33" s="27" t="s">
        <v>194</v>
      </c>
      <c r="G33" s="27" t="s">
        <v>214</v>
      </c>
      <c r="H33" s="28">
        <v>2350</v>
      </c>
      <c r="I33" s="27">
        <v>9</v>
      </c>
      <c r="J33" s="26">
        <f t="shared" si="0"/>
        <v>21150</v>
      </c>
      <c r="L33"/>
      <c r="M33"/>
    </row>
    <row r="34" spans="1:13" x14ac:dyDescent="0.15">
      <c r="B34" s="25"/>
      <c r="L34"/>
      <c r="M34"/>
    </row>
    <row r="35" spans="1:13" x14ac:dyDescent="0.15">
      <c r="B35" s="25"/>
    </row>
    <row r="36" spans="1:13" x14ac:dyDescent="0.15">
      <c r="B36" s="25"/>
    </row>
    <row r="37" spans="1:13" x14ac:dyDescent="0.15">
      <c r="B37" s="25"/>
    </row>
    <row r="38" spans="1:13" x14ac:dyDescent="0.15">
      <c r="B38" s="25"/>
    </row>
    <row r="39" spans="1:13" x14ac:dyDescent="0.15">
      <c r="B39" s="25"/>
    </row>
    <row r="40" spans="1:13" x14ac:dyDescent="0.15">
      <c r="B40" s="25"/>
    </row>
    <row r="41" spans="1:13" x14ac:dyDescent="0.15">
      <c r="B41" s="25"/>
    </row>
    <row r="42" spans="1:13" x14ac:dyDescent="0.15">
      <c r="B42" s="25"/>
    </row>
    <row r="43" spans="1:13" x14ac:dyDescent="0.15">
      <c r="B43" s="25"/>
    </row>
    <row r="44" spans="1:13" x14ac:dyDescent="0.15">
      <c r="B44" s="25"/>
    </row>
    <row r="45" spans="1:13" x14ac:dyDescent="0.15">
      <c r="B45" s="25"/>
    </row>
    <row r="46" spans="1:13" x14ac:dyDescent="0.15">
      <c r="B46" s="25"/>
    </row>
    <row r="47" spans="1:13" x14ac:dyDescent="0.15">
      <c r="B47" s="25"/>
    </row>
    <row r="48" spans="1:13" x14ac:dyDescent="0.15">
      <c r="B48" s="25"/>
    </row>
    <row r="49" spans="2:2" x14ac:dyDescent="0.15">
      <c r="B49" s="25"/>
    </row>
    <row r="50" spans="2:2" x14ac:dyDescent="0.15">
      <c r="B50" s="25"/>
    </row>
    <row r="51" spans="2:2" x14ac:dyDescent="0.15">
      <c r="B51" s="25"/>
    </row>
    <row r="52" spans="2:2" x14ac:dyDescent="0.15">
      <c r="B52" s="25"/>
    </row>
    <row r="53" spans="2:2" x14ac:dyDescent="0.15">
      <c r="B53" s="25"/>
    </row>
    <row r="54" spans="2:2" x14ac:dyDescent="0.15">
      <c r="B54" s="25"/>
    </row>
    <row r="55" spans="2:2" x14ac:dyDescent="0.15">
      <c r="B55" s="25"/>
    </row>
    <row r="56" spans="2:2" x14ac:dyDescent="0.15">
      <c r="B56" s="25"/>
    </row>
    <row r="57" spans="2:2" x14ac:dyDescent="0.15">
      <c r="B57" s="25"/>
    </row>
    <row r="58" spans="2:2" x14ac:dyDescent="0.15">
      <c r="B58" s="25"/>
    </row>
    <row r="59" spans="2:2" x14ac:dyDescent="0.15">
      <c r="B59" s="25"/>
    </row>
    <row r="60" spans="2:2" x14ac:dyDescent="0.15">
      <c r="B60" s="25"/>
    </row>
    <row r="61" spans="2:2" x14ac:dyDescent="0.15">
      <c r="B61" s="25"/>
    </row>
    <row r="62" spans="2:2" x14ac:dyDescent="0.15">
      <c r="B62" s="25"/>
    </row>
    <row r="63" spans="2:2" x14ac:dyDescent="0.15">
      <c r="B63" s="25"/>
    </row>
    <row r="64" spans="2:2" x14ac:dyDescent="0.15">
      <c r="B64" s="25"/>
    </row>
    <row r="65" spans="2:2" x14ac:dyDescent="0.15">
      <c r="B65" s="25"/>
    </row>
    <row r="66" spans="2:2" x14ac:dyDescent="0.15">
      <c r="B66" s="25"/>
    </row>
    <row r="67" spans="2:2" x14ac:dyDescent="0.15">
      <c r="B67" s="25"/>
    </row>
    <row r="68" spans="2:2" x14ac:dyDescent="0.15">
      <c r="B68" s="25"/>
    </row>
    <row r="69" spans="2:2" x14ac:dyDescent="0.15">
      <c r="B69" s="25"/>
    </row>
    <row r="70" spans="2:2" x14ac:dyDescent="0.15">
      <c r="B70" s="25"/>
    </row>
    <row r="71" spans="2:2" x14ac:dyDescent="0.15">
      <c r="B71" s="25"/>
    </row>
    <row r="72" spans="2:2" x14ac:dyDescent="0.15">
      <c r="B72" s="25"/>
    </row>
    <row r="73" spans="2:2" x14ac:dyDescent="0.15">
      <c r="B73" s="25"/>
    </row>
    <row r="74" spans="2:2" x14ac:dyDescent="0.15">
      <c r="B74" s="25"/>
    </row>
    <row r="75" spans="2:2" x14ac:dyDescent="0.15">
      <c r="B75" s="25"/>
    </row>
    <row r="76" spans="2:2" x14ac:dyDescent="0.15">
      <c r="B76" s="25"/>
    </row>
    <row r="77" spans="2:2" x14ac:dyDescent="0.15">
      <c r="B77" s="25"/>
    </row>
    <row r="78" spans="2:2" x14ac:dyDescent="0.15">
      <c r="B78" s="25"/>
    </row>
    <row r="79" spans="2:2" x14ac:dyDescent="0.15">
      <c r="B79" s="25"/>
    </row>
    <row r="80" spans="2:2" x14ac:dyDescent="0.15">
      <c r="B80" s="25"/>
    </row>
    <row r="81" spans="2:2" x14ac:dyDescent="0.15">
      <c r="B81" s="25"/>
    </row>
    <row r="82" spans="2:2" x14ac:dyDescent="0.15">
      <c r="B82" s="25"/>
    </row>
    <row r="83" spans="2:2" x14ac:dyDescent="0.15">
      <c r="B83" s="25"/>
    </row>
    <row r="84" spans="2:2" x14ac:dyDescent="0.15">
      <c r="B84" s="25"/>
    </row>
    <row r="85" spans="2:2" x14ac:dyDescent="0.15">
      <c r="B85" s="25"/>
    </row>
    <row r="86" spans="2:2" x14ac:dyDescent="0.15">
      <c r="B86" s="25"/>
    </row>
    <row r="87" spans="2:2" x14ac:dyDescent="0.15">
      <c r="B87" s="25"/>
    </row>
    <row r="88" spans="2:2" x14ac:dyDescent="0.15">
      <c r="B88" s="25"/>
    </row>
    <row r="89" spans="2:2" x14ac:dyDescent="0.15">
      <c r="B89" s="25"/>
    </row>
    <row r="90" spans="2:2" x14ac:dyDescent="0.15">
      <c r="B90" s="25"/>
    </row>
    <row r="91" spans="2:2" x14ac:dyDescent="0.15">
      <c r="B91" s="25"/>
    </row>
    <row r="92" spans="2:2" x14ac:dyDescent="0.15">
      <c r="B92" s="25"/>
    </row>
    <row r="93" spans="2:2" x14ac:dyDescent="0.15">
      <c r="B93" s="25"/>
    </row>
    <row r="94" spans="2:2" x14ac:dyDescent="0.15">
      <c r="B94" s="25"/>
    </row>
    <row r="95" spans="2:2" x14ac:dyDescent="0.15">
      <c r="B95" s="25"/>
    </row>
    <row r="96" spans="2:2" x14ac:dyDescent="0.15">
      <c r="B96" s="25"/>
    </row>
    <row r="97" spans="2:2" x14ac:dyDescent="0.15">
      <c r="B97" s="25"/>
    </row>
    <row r="98" spans="2:2" x14ac:dyDescent="0.15">
      <c r="B98" s="25"/>
    </row>
    <row r="99" spans="2:2" x14ac:dyDescent="0.15">
      <c r="B99" s="25"/>
    </row>
    <row r="100" spans="2:2" x14ac:dyDescent="0.15">
      <c r="B100" s="25"/>
    </row>
    <row r="101" spans="2:2" x14ac:dyDescent="0.15">
      <c r="B101" s="25"/>
    </row>
    <row r="102" spans="2:2" x14ac:dyDescent="0.15">
      <c r="B102" s="25"/>
    </row>
    <row r="103" spans="2:2" x14ac:dyDescent="0.15">
      <c r="B103" s="25"/>
    </row>
    <row r="104" spans="2:2" x14ac:dyDescent="0.15">
      <c r="B104" s="25"/>
    </row>
    <row r="105" spans="2:2" x14ac:dyDescent="0.15">
      <c r="B105" s="25"/>
    </row>
    <row r="106" spans="2:2" x14ac:dyDescent="0.15">
      <c r="B106" s="25"/>
    </row>
    <row r="107" spans="2:2" x14ac:dyDescent="0.15">
      <c r="B107" s="25"/>
    </row>
    <row r="108" spans="2:2" x14ac:dyDescent="0.15">
      <c r="B108" s="25"/>
    </row>
    <row r="109" spans="2:2" x14ac:dyDescent="0.15">
      <c r="B109" s="25"/>
    </row>
    <row r="110" spans="2:2" x14ac:dyDescent="0.15">
      <c r="B110" s="25"/>
    </row>
    <row r="111" spans="2:2" x14ac:dyDescent="0.15">
      <c r="B111" s="25"/>
    </row>
    <row r="112" spans="2:2" x14ac:dyDescent="0.15">
      <c r="B112" s="25"/>
    </row>
    <row r="113" spans="2:2" x14ac:dyDescent="0.15">
      <c r="B113" s="25"/>
    </row>
    <row r="114" spans="2:2" x14ac:dyDescent="0.15">
      <c r="B114" s="25"/>
    </row>
    <row r="115" spans="2:2" x14ac:dyDescent="0.15">
      <c r="B115" s="25"/>
    </row>
    <row r="116" spans="2:2" x14ac:dyDescent="0.15">
      <c r="B116" s="25"/>
    </row>
    <row r="117" spans="2:2" x14ac:dyDescent="0.15">
      <c r="B117" s="25"/>
    </row>
    <row r="118" spans="2:2" x14ac:dyDescent="0.15">
      <c r="B118" s="25"/>
    </row>
    <row r="119" spans="2:2" x14ac:dyDescent="0.15">
      <c r="B119" s="25"/>
    </row>
    <row r="120" spans="2:2" x14ac:dyDescent="0.15">
      <c r="B120" s="25"/>
    </row>
    <row r="121" spans="2:2" x14ac:dyDescent="0.15">
      <c r="B121" s="25"/>
    </row>
    <row r="122" spans="2:2" x14ac:dyDescent="0.15">
      <c r="B122" s="25"/>
    </row>
    <row r="123" spans="2:2" x14ac:dyDescent="0.15">
      <c r="B123" s="25"/>
    </row>
    <row r="124" spans="2:2" x14ac:dyDescent="0.15">
      <c r="B124" s="25"/>
    </row>
    <row r="125" spans="2:2" x14ac:dyDescent="0.15">
      <c r="B125" s="25"/>
    </row>
    <row r="126" spans="2:2" x14ac:dyDescent="0.15">
      <c r="B126" s="25"/>
    </row>
    <row r="127" spans="2:2" x14ac:dyDescent="0.15">
      <c r="B127" s="25"/>
    </row>
    <row r="128" spans="2:2" x14ac:dyDescent="0.15">
      <c r="B128" s="25"/>
    </row>
    <row r="129" spans="2:2" x14ac:dyDescent="0.15">
      <c r="B129" s="25"/>
    </row>
    <row r="130" spans="2:2" x14ac:dyDescent="0.15">
      <c r="B130" s="25"/>
    </row>
    <row r="131" spans="2:2" x14ac:dyDescent="0.15">
      <c r="B131" s="25"/>
    </row>
    <row r="132" spans="2:2" x14ac:dyDescent="0.15">
      <c r="B132" s="25"/>
    </row>
    <row r="133" spans="2:2" x14ac:dyDescent="0.15">
      <c r="B133" s="25"/>
    </row>
    <row r="134" spans="2:2" x14ac:dyDescent="0.15">
      <c r="B134" s="25"/>
    </row>
    <row r="135" spans="2:2" x14ac:dyDescent="0.15">
      <c r="B135" s="25"/>
    </row>
    <row r="136" spans="2:2" x14ac:dyDescent="0.15">
      <c r="B136" s="25"/>
    </row>
    <row r="137" spans="2:2" x14ac:dyDescent="0.15">
      <c r="B137" s="25"/>
    </row>
    <row r="138" spans="2:2" x14ac:dyDescent="0.15">
      <c r="B138" s="25"/>
    </row>
    <row r="139" spans="2:2" x14ac:dyDescent="0.15">
      <c r="B139" s="25"/>
    </row>
    <row r="140" spans="2:2" x14ac:dyDescent="0.15">
      <c r="B140" s="25"/>
    </row>
    <row r="141" spans="2:2" x14ac:dyDescent="0.15">
      <c r="B141" s="25"/>
    </row>
    <row r="142" spans="2:2" x14ac:dyDescent="0.15">
      <c r="B142" s="25"/>
    </row>
    <row r="143" spans="2:2" x14ac:dyDescent="0.15">
      <c r="B143" s="25"/>
    </row>
    <row r="144" spans="2:2" x14ac:dyDescent="0.15">
      <c r="B144" s="25"/>
    </row>
    <row r="145" spans="2:2" x14ac:dyDescent="0.15">
      <c r="B145" s="25"/>
    </row>
    <row r="146" spans="2:2" x14ac:dyDescent="0.15">
      <c r="B146" s="25"/>
    </row>
    <row r="147" spans="2:2" x14ac:dyDescent="0.15">
      <c r="B147" s="25"/>
    </row>
    <row r="148" spans="2:2" x14ac:dyDescent="0.15">
      <c r="B148" s="25"/>
    </row>
    <row r="149" spans="2:2" x14ac:dyDescent="0.15">
      <c r="B149" s="25"/>
    </row>
  </sheetData>
  <phoneticPr fontId="1"/>
  <dataValidations count="1">
    <dataValidation type="list" allowBlank="1" showInputMessage="1" showErrorMessage="1" sqref="C2:D33" xr:uid="{00000000-0002-0000-0300-000000000000}">
      <formula1>#REF!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5-1-1具体例1</vt:lpstr>
      <vt:lpstr>5-1-1具体例1削除後</vt:lpstr>
      <vt:lpstr>5-1-1-1</vt:lpstr>
      <vt:lpstr>5-1-1-2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2021-05-30T01:27:03Z</dcterms:created>
  <dcterms:modified xsi:type="dcterms:W3CDTF">2021-12-25T05:52:21Z</dcterms:modified>
</cp:coreProperties>
</file>