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18315" windowHeight="9615"/>
  </bookViews>
  <sheets>
    <sheet name="請求書" sheetId="1" r:id="rId1"/>
  </sheets>
  <definedNames>
    <definedName name="_xlnm.Print_Area" localSheetId="0">請求書!$A$1:$I$44</definedName>
  </definedNames>
  <calcPr calcId="144525"/>
</workbook>
</file>

<file path=xl/calcChain.xml><?xml version="1.0" encoding="utf-8"?>
<calcChain xmlns="http://schemas.openxmlformats.org/spreadsheetml/2006/main">
  <c r="D14" i="1" l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F14" i="1"/>
  <c r="F15" i="1"/>
  <c r="F16" i="1"/>
  <c r="H10" i="1" l="1"/>
  <c r="D11" i="1" s="1"/>
  <c r="H14" i="1"/>
  <c r="H15" i="1"/>
  <c r="H16" i="1"/>
  <c r="F17" i="1"/>
  <c r="H17" i="1" s="1"/>
  <c r="F25" i="1"/>
  <c r="H25" i="1" s="1"/>
  <c r="F26" i="1"/>
  <c r="H26" i="1" s="1"/>
  <c r="F27" i="1"/>
  <c r="H27" i="1" s="1"/>
  <c r="F28" i="1"/>
  <c r="H28" i="1" s="1"/>
  <c r="F29" i="1"/>
  <c r="H29" i="1" s="1"/>
  <c r="F30" i="1"/>
  <c r="H30" i="1" s="1"/>
  <c r="F31" i="1"/>
  <c r="H31" i="1" s="1"/>
  <c r="F32" i="1"/>
  <c r="H32" i="1" s="1"/>
  <c r="F33" i="1"/>
  <c r="H33" i="1" s="1"/>
  <c r="F36" i="1" l="1"/>
  <c r="G36" i="1" s="1"/>
  <c r="H36" i="1" l="1"/>
  <c r="D7" i="1" s="1"/>
</calcChain>
</file>

<file path=xl/sharedStrings.xml><?xml version="1.0" encoding="utf-8"?>
<sst xmlns="http://schemas.openxmlformats.org/spreadsheetml/2006/main" count="56" uniqueCount="53">
  <si>
    <t>日付</t>
    <rPh sb="0" eb="2">
      <t>ヒヅケ</t>
    </rPh>
    <phoneticPr fontId="3"/>
  </si>
  <si>
    <t>商品ID</t>
    <rPh sb="0" eb="2">
      <t>ショウヒン</t>
    </rPh>
    <phoneticPr fontId="3"/>
  </si>
  <si>
    <t>品名</t>
    <rPh sb="0" eb="2">
      <t>ヒンメイ</t>
    </rPh>
    <phoneticPr fontId="3"/>
  </si>
  <si>
    <t>単価</t>
    <rPh sb="0" eb="2">
      <t>タンカ</t>
    </rPh>
    <phoneticPr fontId="3"/>
  </si>
  <si>
    <t>S001</t>
    <phoneticPr fontId="3"/>
  </si>
  <si>
    <t>商品A</t>
    <rPh sb="0" eb="2">
      <t>ショウヒン</t>
    </rPh>
    <phoneticPr fontId="3"/>
  </si>
  <si>
    <t>お客様</t>
    <rPh sb="1" eb="3">
      <t>キャクサマ</t>
    </rPh>
    <phoneticPr fontId="3"/>
  </si>
  <si>
    <t>担当</t>
    <rPh sb="0" eb="2">
      <t>タントウ</t>
    </rPh>
    <phoneticPr fontId="3"/>
  </si>
  <si>
    <t>S002</t>
  </si>
  <si>
    <t>商品B</t>
    <rPh sb="0" eb="2">
      <t>ショウヒン</t>
    </rPh>
    <phoneticPr fontId="3"/>
  </si>
  <si>
    <t>S003</t>
  </si>
  <si>
    <t>商品C</t>
    <rPh sb="0" eb="2">
      <t>ショウヒン</t>
    </rPh>
    <phoneticPr fontId="3"/>
  </si>
  <si>
    <t>下記の通りご請求申し上げます。</t>
    <rPh sb="0" eb="2">
      <t>カキ</t>
    </rPh>
    <rPh sb="3" eb="4">
      <t>トオ</t>
    </rPh>
    <rPh sb="6" eb="8">
      <t>セイキュウ</t>
    </rPh>
    <rPh sb="8" eb="9">
      <t>モウ</t>
    </rPh>
    <rPh sb="10" eb="11">
      <t>ア</t>
    </rPh>
    <phoneticPr fontId="3"/>
  </si>
  <si>
    <t>S004</t>
  </si>
  <si>
    <t>商品D</t>
    <rPh sb="0" eb="2">
      <t>ショウヒン</t>
    </rPh>
    <phoneticPr fontId="3"/>
  </si>
  <si>
    <t>S005</t>
  </si>
  <si>
    <t>商品E</t>
    <rPh sb="0" eb="2">
      <t>ショウヒン</t>
    </rPh>
    <phoneticPr fontId="3"/>
  </si>
  <si>
    <t>ご請求金額</t>
    <rPh sb="1" eb="3">
      <t>セイキュウ</t>
    </rPh>
    <rPh sb="3" eb="5">
      <t>キンガク</t>
    </rPh>
    <phoneticPr fontId="3"/>
  </si>
  <si>
    <t>S006</t>
  </si>
  <si>
    <t>商品F</t>
    <rPh sb="0" eb="2">
      <t>ショウヒン</t>
    </rPh>
    <phoneticPr fontId="3"/>
  </si>
  <si>
    <t>S007</t>
  </si>
  <si>
    <t>商品G</t>
    <rPh sb="0" eb="2">
      <t>ショウヒン</t>
    </rPh>
    <phoneticPr fontId="3"/>
  </si>
  <si>
    <t>ご請求内容</t>
    <rPh sb="1" eb="3">
      <t>セイキュウ</t>
    </rPh>
    <rPh sb="3" eb="5">
      <t>ナイヨウ</t>
    </rPh>
    <phoneticPr fontId="3"/>
  </si>
  <si>
    <t>S008</t>
  </si>
  <si>
    <t>商品H</t>
    <rPh sb="0" eb="2">
      <t>ショウヒン</t>
    </rPh>
    <phoneticPr fontId="3"/>
  </si>
  <si>
    <t>支払区分</t>
    <rPh sb="0" eb="2">
      <t>シハライ</t>
    </rPh>
    <rPh sb="2" eb="4">
      <t>クブン</t>
    </rPh>
    <phoneticPr fontId="3"/>
  </si>
  <si>
    <t>S009</t>
  </si>
  <si>
    <t>商品I</t>
    <rPh sb="0" eb="2">
      <t>ショウヒン</t>
    </rPh>
    <phoneticPr fontId="3"/>
  </si>
  <si>
    <t>請求日</t>
    <rPh sb="0" eb="2">
      <t>セイキュウ</t>
    </rPh>
    <rPh sb="2" eb="3">
      <t>ヒ</t>
    </rPh>
    <phoneticPr fontId="3"/>
  </si>
  <si>
    <t>S010</t>
  </si>
  <si>
    <t>商品J</t>
    <rPh sb="0" eb="2">
      <t>ショウヒン</t>
    </rPh>
    <phoneticPr fontId="3"/>
  </si>
  <si>
    <t>個数</t>
    <rPh sb="0" eb="2">
      <t>コスウ</t>
    </rPh>
    <phoneticPr fontId="3"/>
  </si>
  <si>
    <t>金額</t>
    <rPh sb="0" eb="2">
      <t>キンガク</t>
    </rPh>
    <phoneticPr fontId="3"/>
  </si>
  <si>
    <t>S003</t>
    <phoneticPr fontId="2"/>
  </si>
  <si>
    <t>請　求　書</t>
    <rPh sb="0" eb="1">
      <t>ショウ</t>
    </rPh>
    <rPh sb="2" eb="3">
      <t>モトム</t>
    </rPh>
    <rPh sb="4" eb="5">
      <t>ショ</t>
    </rPh>
    <phoneticPr fontId="3"/>
  </si>
  <si>
    <t>税抜金額</t>
    <rPh sb="0" eb="1">
      <t>ゼイ</t>
    </rPh>
    <rPh sb="1" eb="2">
      <t>ヌ</t>
    </rPh>
    <rPh sb="2" eb="4">
      <t>キンガク</t>
    </rPh>
    <phoneticPr fontId="3"/>
  </si>
  <si>
    <t>消費税</t>
    <rPh sb="0" eb="3">
      <t>ショウヒゼイ</t>
    </rPh>
    <phoneticPr fontId="3"/>
  </si>
  <si>
    <t>合計金額</t>
    <rPh sb="0" eb="2">
      <t>ゴウケイ</t>
    </rPh>
    <rPh sb="2" eb="4">
      <t>キンガク</t>
    </rPh>
    <phoneticPr fontId="3"/>
  </si>
  <si>
    <t>御中</t>
    <rPh sb="0" eb="2">
      <t>オンチュウ</t>
    </rPh>
    <phoneticPr fontId="3"/>
  </si>
  <si>
    <t>作成日</t>
    <rPh sb="0" eb="2">
      <t>サクセイ</t>
    </rPh>
    <rPh sb="2" eb="3">
      <t>ヒ</t>
    </rPh>
    <phoneticPr fontId="3"/>
  </si>
  <si>
    <t>お振込</t>
    <rPh sb="1" eb="3">
      <t>フリコミ</t>
    </rPh>
    <phoneticPr fontId="3"/>
  </si>
  <si>
    <t>管理No.</t>
    <rPh sb="0" eb="2">
      <t>カンリ</t>
    </rPh>
    <phoneticPr fontId="3"/>
  </si>
  <si>
    <t>No.123456</t>
    <phoneticPr fontId="3"/>
  </si>
  <si>
    <t>鈴木</t>
    <rPh sb="0" eb="2">
      <t>スズキ</t>
    </rPh>
    <phoneticPr fontId="3"/>
  </si>
  <si>
    <t>振込先</t>
    <rPh sb="0" eb="2">
      <t>フリコミ</t>
    </rPh>
    <rPh sb="2" eb="3">
      <t>サキ</t>
    </rPh>
    <phoneticPr fontId="3"/>
  </si>
  <si>
    <t>南北銀行　東京支店
（普）1234567</t>
    <rPh sb="0" eb="2">
      <t>ナンボク</t>
    </rPh>
    <rPh sb="2" eb="4">
      <t>ギンコウ</t>
    </rPh>
    <rPh sb="5" eb="7">
      <t>トウキョウ</t>
    </rPh>
    <rPh sb="7" eb="9">
      <t>シテン</t>
    </rPh>
    <rPh sb="11" eb="12">
      <t>ススム</t>
    </rPh>
    <phoneticPr fontId="3"/>
  </si>
  <si>
    <t>S005</t>
    <phoneticPr fontId="3"/>
  </si>
  <si>
    <t>S008</t>
    <phoneticPr fontId="3"/>
  </si>
  <si>
    <t>S010</t>
    <phoneticPr fontId="3"/>
  </si>
  <si>
    <t>お知らせ</t>
    <rPh sb="1" eb="2">
      <t>シ</t>
    </rPh>
    <phoneticPr fontId="3"/>
  </si>
  <si>
    <t>定休日は第2水曜日です。</t>
    <rPh sb="0" eb="3">
      <t>テイキュウビ</t>
    </rPh>
    <rPh sb="4" eb="5">
      <t>ダイ</t>
    </rPh>
    <rPh sb="6" eb="9">
      <t>スイヨウビ</t>
    </rPh>
    <phoneticPr fontId="3"/>
  </si>
  <si>
    <t>お買い上げ商品</t>
    <rPh sb="1" eb="2">
      <t>カ</t>
    </rPh>
    <rPh sb="3" eb="4">
      <t>ア</t>
    </rPh>
    <rPh sb="5" eb="7">
      <t>ショウヒン</t>
    </rPh>
    <phoneticPr fontId="3"/>
  </si>
  <si>
    <t>エクセルアート(株)</t>
    <rPh sb="7" eb="10">
      <t>カブ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</si>
</sst>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[$¥-411]#,##0;[$¥-411]#,##0"/>
    <numFmt numFmtId="177" formatCode="[$-411]ggge&quot;年&quot;m&quot;月&quot;d&quot;日&quot;\ \(aaa\)"/>
  </numFmts>
  <fonts count="1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8" tint="-0.499984740745262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b/>
      <sz val="16"/>
      <color theme="8" tint="-0.499984740745262"/>
      <name val="ＭＳ Ｐゴシック"/>
      <family val="3"/>
      <charset val="128"/>
      <scheme val="minor"/>
    </font>
    <font>
      <sz val="11"/>
      <color theme="8" tint="-0.249977111117893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theme="8" tint="-0.499984740745262"/>
      </left>
      <right/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/>
      <top style="thin">
        <color theme="8" tint="-0.499984740745262"/>
      </top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/>
      <diagonal/>
    </border>
    <border>
      <left style="thin">
        <color theme="8" tint="-0.499984740745262"/>
      </left>
      <right/>
      <top/>
      <bottom/>
      <diagonal/>
    </border>
    <border>
      <left style="thin">
        <color theme="8" tint="-0.499984740745262"/>
      </left>
      <right/>
      <top/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/>
      <bottom style="thin">
        <color theme="8" tint="-0.499984740745262"/>
      </bottom>
      <diagonal/>
    </border>
    <border>
      <left/>
      <right/>
      <top style="thin">
        <color theme="8" tint="-0.499984740745262"/>
      </top>
      <bottom style="thin">
        <color theme="8" tint="-0.499984740745262"/>
      </bottom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/>
      <right style="thin">
        <color theme="8" tint="-0.499984740745262"/>
      </right>
      <top/>
      <bottom/>
      <diagonal/>
    </border>
    <border>
      <left/>
      <right/>
      <top/>
      <bottom style="thin">
        <color theme="8" tint="-0.499984740745262"/>
      </bottom>
      <diagonal/>
    </border>
    <border>
      <left/>
      <right style="thin">
        <color theme="8" tint="-0.499984740745262"/>
      </right>
      <top/>
      <bottom style="thin">
        <color theme="8" tint="-0.499984740745262"/>
      </bottom>
      <diagonal/>
    </border>
    <border>
      <left/>
      <right style="thin">
        <color theme="8" tint="-0.499984740745262"/>
      </right>
      <top style="thin">
        <color theme="8" tint="-0.499984740745262"/>
      </top>
      <bottom/>
      <diagonal/>
    </border>
    <border>
      <left style="dotted">
        <color theme="8" tint="-0.499984740745262"/>
      </left>
      <right style="dotted">
        <color theme="8" tint="-0.499984740745262"/>
      </right>
      <top style="dotted">
        <color theme="8" tint="-0.499984740745262"/>
      </top>
      <bottom style="dotted">
        <color theme="8" tint="-0.499984740745262"/>
      </bottom>
      <diagonal/>
    </border>
    <border>
      <left/>
      <right/>
      <top style="thin">
        <color theme="8" tint="-0.499984740745262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5" fillId="0" borderId="0" xfId="0" applyFont="1" applyAlignment="1"/>
    <xf numFmtId="0" fontId="5" fillId="0" borderId="2" xfId="0" applyFont="1" applyBorder="1" applyAlignment="1"/>
    <xf numFmtId="0" fontId="8" fillId="0" borderId="0" xfId="0" applyFont="1" applyFill="1" applyBorder="1" applyAlignment="1">
      <alignment vertical="center"/>
    </xf>
    <xf numFmtId="0" fontId="6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9" fillId="0" borderId="14" xfId="0" applyFont="1" applyBorder="1" applyAlignment="1">
      <alignment horizontal="center" vertical="center"/>
    </xf>
    <xf numFmtId="14" fontId="9" fillId="0" borderId="14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38" fontId="5" fillId="0" borderId="2" xfId="1" applyFont="1" applyBorder="1" applyAlignment="1">
      <alignment vertical="center"/>
    </xf>
    <xf numFmtId="14" fontId="5" fillId="0" borderId="2" xfId="0" applyNumberFormat="1" applyFont="1" applyBorder="1" applyAlignment="1">
      <alignment vertical="center"/>
    </xf>
    <xf numFmtId="0" fontId="5" fillId="0" borderId="4" xfId="0" applyFont="1" applyBorder="1" applyAlignment="1"/>
    <xf numFmtId="0" fontId="5" fillId="0" borderId="9" xfId="0" applyFont="1" applyBorder="1" applyAlignment="1"/>
    <xf numFmtId="38" fontId="5" fillId="0" borderId="1" xfId="1" applyFont="1" applyBorder="1" applyAlignment="1"/>
    <xf numFmtId="0" fontId="6" fillId="2" borderId="12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5" fillId="0" borderId="13" xfId="0" applyFont="1" applyBorder="1" applyAlignment="1"/>
    <xf numFmtId="38" fontId="5" fillId="0" borderId="3" xfId="1" applyFont="1" applyBorder="1" applyAlignment="1"/>
    <xf numFmtId="0" fontId="5" fillId="0" borderId="1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  <xf numFmtId="176" fontId="7" fillId="0" borderId="9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/>
    </xf>
    <xf numFmtId="177" fontId="5" fillId="0" borderId="9" xfId="0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left" vertical="top"/>
    </xf>
    <xf numFmtId="0" fontId="5" fillId="0" borderId="15" xfId="0" applyFont="1" applyBorder="1" applyAlignment="1">
      <alignment horizontal="left" vertical="top"/>
    </xf>
    <xf numFmtId="0" fontId="5" fillId="0" borderId="13" xfId="0" applyFont="1" applyBorder="1" applyAlignment="1">
      <alignment horizontal="left" vertical="top"/>
    </xf>
    <xf numFmtId="0" fontId="5" fillId="0" borderId="5" xfId="0" applyFont="1" applyBorder="1" applyAlignment="1">
      <alignment horizontal="left" vertical="top"/>
    </xf>
    <xf numFmtId="0" fontId="5" fillId="0" borderId="0" xfId="0" applyFont="1" applyBorder="1" applyAlignment="1">
      <alignment horizontal="left" vertical="top"/>
    </xf>
    <xf numFmtId="0" fontId="5" fillId="0" borderId="10" xfId="0" applyFont="1" applyBorder="1" applyAlignment="1">
      <alignment horizontal="left" vertical="top"/>
    </xf>
    <xf numFmtId="0" fontId="5" fillId="0" borderId="6" xfId="0" applyFont="1" applyBorder="1" applyAlignment="1">
      <alignment horizontal="left" vertical="top"/>
    </xf>
    <xf numFmtId="0" fontId="5" fillId="0" borderId="11" xfId="0" applyFont="1" applyBorder="1" applyAlignment="1">
      <alignment horizontal="left" vertical="top"/>
    </xf>
    <xf numFmtId="0" fontId="5" fillId="0" borderId="12" xfId="0" applyFont="1" applyBorder="1" applyAlignment="1">
      <alignment horizontal="left" vertical="top"/>
    </xf>
    <xf numFmtId="0" fontId="6" fillId="2" borderId="4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 indent="2"/>
    </xf>
    <xf numFmtId="0" fontId="5" fillId="0" borderId="13" xfId="0" applyFont="1" applyBorder="1" applyAlignment="1">
      <alignment horizontal="left" vertical="center" wrapText="1" indent="2"/>
    </xf>
    <xf numFmtId="0" fontId="5" fillId="0" borderId="6" xfId="0" applyFont="1" applyBorder="1" applyAlignment="1">
      <alignment horizontal="left" vertical="center" wrapText="1" indent="2"/>
    </xf>
    <xf numFmtId="0" fontId="5" fillId="0" borderId="12" xfId="0" applyFont="1" applyBorder="1" applyAlignment="1">
      <alignment horizontal="left" vertical="center" wrapText="1" indent="2"/>
    </xf>
    <xf numFmtId="0" fontId="9" fillId="2" borderId="1" xfId="0" applyFont="1" applyFill="1" applyBorder="1" applyAlignment="1">
      <alignment horizontal="left" vertical="center"/>
    </xf>
    <xf numFmtId="0" fontId="9" fillId="2" borderId="8" xfId="0" applyFont="1" applyFill="1" applyBorder="1" applyAlignment="1">
      <alignment horizontal="left" vertical="center"/>
    </xf>
    <xf numFmtId="0" fontId="9" fillId="2" borderId="9" xfId="0" applyFont="1" applyFill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alignment horizontal="general" vertical="bottom" textRotation="0" wrapText="0" indent="0" justifyLastLine="0" shrinkToFit="0" readingOrder="0"/>
      <border diagonalUp="0" diagonalDown="0">
        <left style="thin">
          <color theme="8" tint="-0.499984740745262"/>
        </left>
        <right/>
        <top style="thin">
          <color theme="8" tint="-0.499984740745262"/>
        </top>
        <bottom style="thin">
          <color theme="8" tint="-0.49998474074526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alignment horizontal="general" vertical="bottom" textRotation="0" wrapText="0" indent="0" justifyLastLine="0" shrinkToFit="0" readingOrder="0"/>
      <border diagonalUp="0" diagonalDown="0">
        <left style="thin">
          <color theme="8" tint="-0.499984740745262"/>
        </left>
        <right style="thin">
          <color theme="8" tint="-0.499984740745262"/>
        </right>
        <top style="thin">
          <color theme="8" tint="-0.499984740745262"/>
        </top>
        <bottom style="thin">
          <color theme="8" tint="-0.49998474074526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alignment horizontal="general" vertical="bottom" textRotation="0" wrapText="0" indent="0" justifyLastLine="0" shrinkToFit="0" readingOrder="0"/>
      <border diagonalUp="0" diagonalDown="0">
        <left/>
        <right style="thin">
          <color theme="8" tint="-0.499984740745262"/>
        </right>
        <top style="thin">
          <color theme="8" tint="-0.499984740745262"/>
        </top>
        <bottom style="thin">
          <color theme="8" tint="-0.499984740745262"/>
        </bottom>
        <vertical/>
        <horizontal/>
      </border>
    </dxf>
    <dxf>
      <border outline="0">
        <top style="thin">
          <color theme="8" tint="-0.499984740745262"/>
        </top>
      </border>
    </dxf>
    <dxf>
      <border outline="0">
        <left style="thin">
          <color theme="8" tint="-0.499984740745262"/>
        </left>
        <right style="thin">
          <color theme="8" tint="-0.499984740745262"/>
        </right>
        <top style="thin">
          <color theme="8" tint="-0.499984740745262"/>
        </top>
        <bottom style="thin">
          <color theme="8" tint="-0.499984740745262"/>
        </bottom>
      </border>
    </dxf>
    <dxf>
      <border outline="0">
        <bottom style="thin">
          <color theme="8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8" tint="-0.499984740745262"/>
        <name val="ＭＳ Ｐゴシック"/>
        <scheme val="minor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8" tint="-0.499984740745262"/>
        </left>
        <right style="thin">
          <color theme="8" tint="-0.499984740745262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161925</xdr:rowOff>
    </xdr:from>
    <xdr:to>
      <xdr:col>8</xdr:col>
      <xdr:colOff>0</xdr:colOff>
      <xdr:row>7</xdr:row>
      <xdr:rowOff>0</xdr:rowOff>
    </xdr:to>
    <xdr:sp macro="" textlink="">
      <xdr:nvSpPr>
        <xdr:cNvPr id="3" name="テキスト ボックス 2"/>
        <xdr:cNvSpPr txBox="1"/>
      </xdr:nvSpPr>
      <xdr:spPr>
        <a:xfrm>
          <a:off x="3924300" y="619125"/>
          <a:ext cx="2705100" cy="1038225"/>
        </a:xfrm>
        <a:prstGeom prst="rect">
          <a:avLst/>
        </a:prstGeom>
        <a:solidFill>
          <a:schemeClr val="bg1"/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108000" rtlCol="0" anchor="ctr" anchorCtr="0"/>
        <a:lstStyle/>
        <a:p>
          <a:r>
            <a:rPr kumimoji="1" lang="ja-JP" altLang="en-US" sz="1200" b="1">
              <a:solidFill>
                <a:schemeClr val="accent5">
                  <a:lumMod val="50000"/>
                </a:schemeClr>
              </a:solidFill>
              <a:latin typeface="+mn-ea"/>
              <a:ea typeface="+mn-ea"/>
            </a:rPr>
            <a:t>株式会社</a:t>
          </a:r>
          <a:r>
            <a:rPr kumimoji="1" lang="en-US" altLang="ja-JP" sz="1200" b="1">
              <a:solidFill>
                <a:schemeClr val="accent5">
                  <a:lumMod val="50000"/>
                </a:schemeClr>
              </a:solidFill>
              <a:latin typeface="+mn-ea"/>
              <a:ea typeface="+mn-ea"/>
            </a:rPr>
            <a:t>ABC</a:t>
          </a:r>
        </a:p>
        <a:p>
          <a:r>
            <a:rPr kumimoji="1" lang="ja-JP" altLang="en-US" sz="1100">
              <a:solidFill>
                <a:schemeClr val="accent5">
                  <a:lumMod val="50000"/>
                </a:schemeClr>
              </a:solidFill>
              <a:latin typeface="+mn-ea"/>
              <a:ea typeface="+mn-ea"/>
            </a:rPr>
            <a:t>〒</a:t>
          </a:r>
          <a:r>
            <a:rPr kumimoji="1" lang="en-US" altLang="ja-JP" sz="1100">
              <a:solidFill>
                <a:schemeClr val="accent5">
                  <a:lumMod val="50000"/>
                </a:schemeClr>
              </a:solidFill>
              <a:latin typeface="+mn-ea"/>
              <a:ea typeface="+mn-ea"/>
            </a:rPr>
            <a:t>123-XXXX</a:t>
          </a:r>
        </a:p>
        <a:p>
          <a:r>
            <a:rPr kumimoji="1" lang="ja-JP" altLang="en-US" sz="1100">
              <a:solidFill>
                <a:schemeClr val="accent5">
                  <a:lumMod val="50000"/>
                </a:schemeClr>
              </a:solidFill>
              <a:latin typeface="+mn-ea"/>
              <a:ea typeface="+mn-ea"/>
            </a:rPr>
            <a:t>東京都中央区銀座</a:t>
          </a:r>
          <a:r>
            <a:rPr kumimoji="1" lang="en-US" altLang="ja-JP" sz="1100">
              <a:solidFill>
                <a:schemeClr val="accent5">
                  <a:lumMod val="50000"/>
                </a:schemeClr>
              </a:solidFill>
              <a:latin typeface="+mn-ea"/>
              <a:ea typeface="+mn-ea"/>
            </a:rPr>
            <a:t>XXX-XX</a:t>
          </a:r>
        </a:p>
        <a:p>
          <a:r>
            <a:rPr kumimoji="1" lang="en-US" altLang="ja-JP" sz="1100">
              <a:solidFill>
                <a:schemeClr val="accent5">
                  <a:lumMod val="50000"/>
                </a:schemeClr>
              </a:solidFill>
              <a:latin typeface="+mn-ea"/>
              <a:ea typeface="+mn-ea"/>
            </a:rPr>
            <a:t>TEL</a:t>
          </a:r>
          <a:r>
            <a:rPr kumimoji="1" lang="ja-JP" altLang="en-US" sz="1100">
              <a:solidFill>
                <a:schemeClr val="accent5">
                  <a:lumMod val="50000"/>
                </a:schemeClr>
              </a:solidFill>
              <a:latin typeface="+mn-ea"/>
              <a:ea typeface="+mn-ea"/>
            </a:rPr>
            <a:t>：</a:t>
          </a:r>
          <a:r>
            <a:rPr kumimoji="1" lang="en-US" altLang="ja-JP" sz="1100">
              <a:solidFill>
                <a:schemeClr val="accent5">
                  <a:lumMod val="50000"/>
                </a:schemeClr>
              </a:solidFill>
              <a:latin typeface="+mn-ea"/>
              <a:ea typeface="+mn-ea"/>
            </a:rPr>
            <a:t>03(1234)XXXX  FAX</a:t>
          </a:r>
          <a:r>
            <a:rPr kumimoji="1" lang="ja-JP" altLang="en-US" sz="1100">
              <a:solidFill>
                <a:schemeClr val="accent5">
                  <a:lumMod val="50000"/>
                </a:schemeClr>
              </a:solidFill>
              <a:latin typeface="+mn-ea"/>
              <a:ea typeface="+mn-ea"/>
            </a:rPr>
            <a:t>：</a:t>
          </a:r>
          <a:r>
            <a:rPr kumimoji="1" lang="en-US" altLang="ja-JP" sz="1100">
              <a:solidFill>
                <a:schemeClr val="accent5">
                  <a:lumMod val="50000"/>
                </a:schemeClr>
              </a:solidFill>
              <a:latin typeface="+mn-ea"/>
              <a:ea typeface="+mn-ea"/>
            </a:rPr>
            <a:t>03(1234)XXXX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5" name="テーブル5" displayName="テーブル5" ref="K2:M12" totalsRowShown="0" headerRowDxfId="6" headerRowBorderDxfId="5" tableBorderDxfId="4" totalsRowBorderDxfId="3">
  <autoFilter ref="K2:M12"/>
  <tableColumns count="3">
    <tableColumn id="1" name="商品ID" dataDxfId="2"/>
    <tableColumn id="2" name="品名" dataDxfId="1"/>
    <tableColumn id="3" name="単価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62"/>
  <sheetViews>
    <sheetView tabSelected="1" zoomScale="79" zoomScaleNormal="79" workbookViewId="0">
      <selection activeCell="D4" sqref="D4"/>
    </sheetView>
  </sheetViews>
  <sheetFormatPr defaultRowHeight="13.5" x14ac:dyDescent="0.15"/>
  <cols>
    <col min="1" max="1" width="1.375" style="1" customWidth="1"/>
    <col min="2" max="2" width="11.625" style="1" customWidth="1"/>
    <col min="3" max="3" width="9" style="1" customWidth="1"/>
    <col min="4" max="4" width="22.25" style="1" customWidth="1"/>
    <col min="5" max="5" width="4.75" style="1" customWidth="1"/>
    <col min="6" max="6" width="13.875" style="1" customWidth="1"/>
    <col min="7" max="7" width="9.625" style="1" customWidth="1"/>
    <col min="8" max="8" width="13.875" style="1" customWidth="1"/>
    <col min="9" max="9" width="1.375" style="1" customWidth="1"/>
    <col min="10" max="10" width="8" style="1" customWidth="1"/>
    <col min="11" max="11" width="12" style="1" customWidth="1"/>
    <col min="12" max="12" width="13.875" style="1" customWidth="1"/>
    <col min="13" max="13" width="11.75" style="1" customWidth="1"/>
    <col min="14" max="254" width="9" style="1"/>
    <col min="255" max="256" width="2.25" style="1" customWidth="1"/>
    <col min="257" max="257" width="11.25" style="1" customWidth="1"/>
    <col min="258" max="258" width="23.75" style="1" customWidth="1"/>
    <col min="259" max="259" width="13.125" style="1" customWidth="1"/>
    <col min="260" max="260" width="9.625" style="1" customWidth="1"/>
    <col min="261" max="261" width="13.125" style="1" customWidth="1"/>
    <col min="262" max="262" width="4" style="1" customWidth="1"/>
    <col min="263" max="263" width="11.25" style="1" customWidth="1"/>
    <col min="264" max="264" width="23.75" style="1" customWidth="1"/>
    <col min="265" max="265" width="13.125" style="1" customWidth="1"/>
    <col min="266" max="510" width="9" style="1"/>
    <col min="511" max="512" width="2.25" style="1" customWidth="1"/>
    <col min="513" max="513" width="11.25" style="1" customWidth="1"/>
    <col min="514" max="514" width="23.75" style="1" customWidth="1"/>
    <col min="515" max="515" width="13.125" style="1" customWidth="1"/>
    <col min="516" max="516" width="9.625" style="1" customWidth="1"/>
    <col min="517" max="517" width="13.125" style="1" customWidth="1"/>
    <col min="518" max="518" width="4" style="1" customWidth="1"/>
    <col min="519" max="519" width="11.25" style="1" customWidth="1"/>
    <col min="520" max="520" width="23.75" style="1" customWidth="1"/>
    <col min="521" max="521" width="13.125" style="1" customWidth="1"/>
    <col min="522" max="766" width="9" style="1"/>
    <col min="767" max="768" width="2.25" style="1" customWidth="1"/>
    <col min="769" max="769" width="11.25" style="1" customWidth="1"/>
    <col min="770" max="770" width="23.75" style="1" customWidth="1"/>
    <col min="771" max="771" width="13.125" style="1" customWidth="1"/>
    <col min="772" max="772" width="9.625" style="1" customWidth="1"/>
    <col min="773" max="773" width="13.125" style="1" customWidth="1"/>
    <col min="774" max="774" width="4" style="1" customWidth="1"/>
    <col min="775" max="775" width="11.25" style="1" customWidth="1"/>
    <col min="776" max="776" width="23.75" style="1" customWidth="1"/>
    <col min="777" max="777" width="13.125" style="1" customWidth="1"/>
    <col min="778" max="1022" width="9" style="1"/>
    <col min="1023" max="1024" width="2.25" style="1" customWidth="1"/>
    <col min="1025" max="1025" width="11.25" style="1" customWidth="1"/>
    <col min="1026" max="1026" width="23.75" style="1" customWidth="1"/>
    <col min="1027" max="1027" width="13.125" style="1" customWidth="1"/>
    <col min="1028" max="1028" width="9.625" style="1" customWidth="1"/>
    <col min="1029" max="1029" width="13.125" style="1" customWidth="1"/>
    <col min="1030" max="1030" width="4" style="1" customWidth="1"/>
    <col min="1031" max="1031" width="11.25" style="1" customWidth="1"/>
    <col min="1032" max="1032" width="23.75" style="1" customWidth="1"/>
    <col min="1033" max="1033" width="13.125" style="1" customWidth="1"/>
    <col min="1034" max="1278" width="9" style="1"/>
    <col min="1279" max="1280" width="2.25" style="1" customWidth="1"/>
    <col min="1281" max="1281" width="11.25" style="1" customWidth="1"/>
    <col min="1282" max="1282" width="23.75" style="1" customWidth="1"/>
    <col min="1283" max="1283" width="13.125" style="1" customWidth="1"/>
    <col min="1284" max="1284" width="9.625" style="1" customWidth="1"/>
    <col min="1285" max="1285" width="13.125" style="1" customWidth="1"/>
    <col min="1286" max="1286" width="4" style="1" customWidth="1"/>
    <col min="1287" max="1287" width="11.25" style="1" customWidth="1"/>
    <col min="1288" max="1288" width="23.75" style="1" customWidth="1"/>
    <col min="1289" max="1289" width="13.125" style="1" customWidth="1"/>
    <col min="1290" max="1534" width="9" style="1"/>
    <col min="1535" max="1536" width="2.25" style="1" customWidth="1"/>
    <col min="1537" max="1537" width="11.25" style="1" customWidth="1"/>
    <col min="1538" max="1538" width="23.75" style="1" customWidth="1"/>
    <col min="1539" max="1539" width="13.125" style="1" customWidth="1"/>
    <col min="1540" max="1540" width="9.625" style="1" customWidth="1"/>
    <col min="1541" max="1541" width="13.125" style="1" customWidth="1"/>
    <col min="1542" max="1542" width="4" style="1" customWidth="1"/>
    <col min="1543" max="1543" width="11.25" style="1" customWidth="1"/>
    <col min="1544" max="1544" width="23.75" style="1" customWidth="1"/>
    <col min="1545" max="1545" width="13.125" style="1" customWidth="1"/>
    <col min="1546" max="1790" width="9" style="1"/>
    <col min="1791" max="1792" width="2.25" style="1" customWidth="1"/>
    <col min="1793" max="1793" width="11.25" style="1" customWidth="1"/>
    <col min="1794" max="1794" width="23.75" style="1" customWidth="1"/>
    <col min="1795" max="1795" width="13.125" style="1" customWidth="1"/>
    <col min="1796" max="1796" width="9.625" style="1" customWidth="1"/>
    <col min="1797" max="1797" width="13.125" style="1" customWidth="1"/>
    <col min="1798" max="1798" width="4" style="1" customWidth="1"/>
    <col min="1799" max="1799" width="11.25" style="1" customWidth="1"/>
    <col min="1800" max="1800" width="23.75" style="1" customWidth="1"/>
    <col min="1801" max="1801" width="13.125" style="1" customWidth="1"/>
    <col min="1802" max="2046" width="9" style="1"/>
    <col min="2047" max="2048" width="2.25" style="1" customWidth="1"/>
    <col min="2049" max="2049" width="11.25" style="1" customWidth="1"/>
    <col min="2050" max="2050" width="23.75" style="1" customWidth="1"/>
    <col min="2051" max="2051" width="13.125" style="1" customWidth="1"/>
    <col min="2052" max="2052" width="9.625" style="1" customWidth="1"/>
    <col min="2053" max="2053" width="13.125" style="1" customWidth="1"/>
    <col min="2054" max="2054" width="4" style="1" customWidth="1"/>
    <col min="2055" max="2055" width="11.25" style="1" customWidth="1"/>
    <col min="2056" max="2056" width="23.75" style="1" customWidth="1"/>
    <col min="2057" max="2057" width="13.125" style="1" customWidth="1"/>
    <col min="2058" max="2302" width="9" style="1"/>
    <col min="2303" max="2304" width="2.25" style="1" customWidth="1"/>
    <col min="2305" max="2305" width="11.25" style="1" customWidth="1"/>
    <col min="2306" max="2306" width="23.75" style="1" customWidth="1"/>
    <col min="2307" max="2307" width="13.125" style="1" customWidth="1"/>
    <col min="2308" max="2308" width="9.625" style="1" customWidth="1"/>
    <col min="2309" max="2309" width="13.125" style="1" customWidth="1"/>
    <col min="2310" max="2310" width="4" style="1" customWidth="1"/>
    <col min="2311" max="2311" width="11.25" style="1" customWidth="1"/>
    <col min="2312" max="2312" width="23.75" style="1" customWidth="1"/>
    <col min="2313" max="2313" width="13.125" style="1" customWidth="1"/>
    <col min="2314" max="2558" width="9" style="1"/>
    <col min="2559" max="2560" width="2.25" style="1" customWidth="1"/>
    <col min="2561" max="2561" width="11.25" style="1" customWidth="1"/>
    <col min="2562" max="2562" width="23.75" style="1" customWidth="1"/>
    <col min="2563" max="2563" width="13.125" style="1" customWidth="1"/>
    <col min="2564" max="2564" width="9.625" style="1" customWidth="1"/>
    <col min="2565" max="2565" width="13.125" style="1" customWidth="1"/>
    <col min="2566" max="2566" width="4" style="1" customWidth="1"/>
    <col min="2567" max="2567" width="11.25" style="1" customWidth="1"/>
    <col min="2568" max="2568" width="23.75" style="1" customWidth="1"/>
    <col min="2569" max="2569" width="13.125" style="1" customWidth="1"/>
    <col min="2570" max="2814" width="9" style="1"/>
    <col min="2815" max="2816" width="2.25" style="1" customWidth="1"/>
    <col min="2817" max="2817" width="11.25" style="1" customWidth="1"/>
    <col min="2818" max="2818" width="23.75" style="1" customWidth="1"/>
    <col min="2819" max="2819" width="13.125" style="1" customWidth="1"/>
    <col min="2820" max="2820" width="9.625" style="1" customWidth="1"/>
    <col min="2821" max="2821" width="13.125" style="1" customWidth="1"/>
    <col min="2822" max="2822" width="4" style="1" customWidth="1"/>
    <col min="2823" max="2823" width="11.25" style="1" customWidth="1"/>
    <col min="2824" max="2824" width="23.75" style="1" customWidth="1"/>
    <col min="2825" max="2825" width="13.125" style="1" customWidth="1"/>
    <col min="2826" max="3070" width="9" style="1"/>
    <col min="3071" max="3072" width="2.25" style="1" customWidth="1"/>
    <col min="3073" max="3073" width="11.25" style="1" customWidth="1"/>
    <col min="3074" max="3074" width="23.75" style="1" customWidth="1"/>
    <col min="3075" max="3075" width="13.125" style="1" customWidth="1"/>
    <col min="3076" max="3076" width="9.625" style="1" customWidth="1"/>
    <col min="3077" max="3077" width="13.125" style="1" customWidth="1"/>
    <col min="3078" max="3078" width="4" style="1" customWidth="1"/>
    <col min="3079" max="3079" width="11.25" style="1" customWidth="1"/>
    <col min="3080" max="3080" width="23.75" style="1" customWidth="1"/>
    <col min="3081" max="3081" width="13.125" style="1" customWidth="1"/>
    <col min="3082" max="3326" width="9" style="1"/>
    <col min="3327" max="3328" width="2.25" style="1" customWidth="1"/>
    <col min="3329" max="3329" width="11.25" style="1" customWidth="1"/>
    <col min="3330" max="3330" width="23.75" style="1" customWidth="1"/>
    <col min="3331" max="3331" width="13.125" style="1" customWidth="1"/>
    <col min="3332" max="3332" width="9.625" style="1" customWidth="1"/>
    <col min="3333" max="3333" width="13.125" style="1" customWidth="1"/>
    <col min="3334" max="3334" width="4" style="1" customWidth="1"/>
    <col min="3335" max="3335" width="11.25" style="1" customWidth="1"/>
    <col min="3336" max="3336" width="23.75" style="1" customWidth="1"/>
    <col min="3337" max="3337" width="13.125" style="1" customWidth="1"/>
    <col min="3338" max="3582" width="9" style="1"/>
    <col min="3583" max="3584" width="2.25" style="1" customWidth="1"/>
    <col min="3585" max="3585" width="11.25" style="1" customWidth="1"/>
    <col min="3586" max="3586" width="23.75" style="1" customWidth="1"/>
    <col min="3587" max="3587" width="13.125" style="1" customWidth="1"/>
    <col min="3588" max="3588" width="9.625" style="1" customWidth="1"/>
    <col min="3589" max="3589" width="13.125" style="1" customWidth="1"/>
    <col min="3590" max="3590" width="4" style="1" customWidth="1"/>
    <col min="3591" max="3591" width="11.25" style="1" customWidth="1"/>
    <col min="3592" max="3592" width="23.75" style="1" customWidth="1"/>
    <col min="3593" max="3593" width="13.125" style="1" customWidth="1"/>
    <col min="3594" max="3838" width="9" style="1"/>
    <col min="3839" max="3840" width="2.25" style="1" customWidth="1"/>
    <col min="3841" max="3841" width="11.25" style="1" customWidth="1"/>
    <col min="3842" max="3842" width="23.75" style="1" customWidth="1"/>
    <col min="3843" max="3843" width="13.125" style="1" customWidth="1"/>
    <col min="3844" max="3844" width="9.625" style="1" customWidth="1"/>
    <col min="3845" max="3845" width="13.125" style="1" customWidth="1"/>
    <col min="3846" max="3846" width="4" style="1" customWidth="1"/>
    <col min="3847" max="3847" width="11.25" style="1" customWidth="1"/>
    <col min="3848" max="3848" width="23.75" style="1" customWidth="1"/>
    <col min="3849" max="3849" width="13.125" style="1" customWidth="1"/>
    <col min="3850" max="4094" width="9" style="1"/>
    <col min="4095" max="4096" width="2.25" style="1" customWidth="1"/>
    <col min="4097" max="4097" width="11.25" style="1" customWidth="1"/>
    <col min="4098" max="4098" width="23.75" style="1" customWidth="1"/>
    <col min="4099" max="4099" width="13.125" style="1" customWidth="1"/>
    <col min="4100" max="4100" width="9.625" style="1" customWidth="1"/>
    <col min="4101" max="4101" width="13.125" style="1" customWidth="1"/>
    <col min="4102" max="4102" width="4" style="1" customWidth="1"/>
    <col min="4103" max="4103" width="11.25" style="1" customWidth="1"/>
    <col min="4104" max="4104" width="23.75" style="1" customWidth="1"/>
    <col min="4105" max="4105" width="13.125" style="1" customWidth="1"/>
    <col min="4106" max="4350" width="9" style="1"/>
    <col min="4351" max="4352" width="2.25" style="1" customWidth="1"/>
    <col min="4353" max="4353" width="11.25" style="1" customWidth="1"/>
    <col min="4354" max="4354" width="23.75" style="1" customWidth="1"/>
    <col min="4355" max="4355" width="13.125" style="1" customWidth="1"/>
    <col min="4356" max="4356" width="9.625" style="1" customWidth="1"/>
    <col min="4357" max="4357" width="13.125" style="1" customWidth="1"/>
    <col min="4358" max="4358" width="4" style="1" customWidth="1"/>
    <col min="4359" max="4359" width="11.25" style="1" customWidth="1"/>
    <col min="4360" max="4360" width="23.75" style="1" customWidth="1"/>
    <col min="4361" max="4361" width="13.125" style="1" customWidth="1"/>
    <col min="4362" max="4606" width="9" style="1"/>
    <col min="4607" max="4608" width="2.25" style="1" customWidth="1"/>
    <col min="4609" max="4609" width="11.25" style="1" customWidth="1"/>
    <col min="4610" max="4610" width="23.75" style="1" customWidth="1"/>
    <col min="4611" max="4611" width="13.125" style="1" customWidth="1"/>
    <col min="4612" max="4612" width="9.625" style="1" customWidth="1"/>
    <col min="4613" max="4613" width="13.125" style="1" customWidth="1"/>
    <col min="4614" max="4614" width="4" style="1" customWidth="1"/>
    <col min="4615" max="4615" width="11.25" style="1" customWidth="1"/>
    <col min="4616" max="4616" width="23.75" style="1" customWidth="1"/>
    <col min="4617" max="4617" width="13.125" style="1" customWidth="1"/>
    <col min="4618" max="4862" width="9" style="1"/>
    <col min="4863" max="4864" width="2.25" style="1" customWidth="1"/>
    <col min="4865" max="4865" width="11.25" style="1" customWidth="1"/>
    <col min="4866" max="4866" width="23.75" style="1" customWidth="1"/>
    <col min="4867" max="4867" width="13.125" style="1" customWidth="1"/>
    <col min="4868" max="4868" width="9.625" style="1" customWidth="1"/>
    <col min="4869" max="4869" width="13.125" style="1" customWidth="1"/>
    <col min="4870" max="4870" width="4" style="1" customWidth="1"/>
    <col min="4871" max="4871" width="11.25" style="1" customWidth="1"/>
    <col min="4872" max="4872" width="23.75" style="1" customWidth="1"/>
    <col min="4873" max="4873" width="13.125" style="1" customWidth="1"/>
    <col min="4874" max="5118" width="9" style="1"/>
    <col min="5119" max="5120" width="2.25" style="1" customWidth="1"/>
    <col min="5121" max="5121" width="11.25" style="1" customWidth="1"/>
    <col min="5122" max="5122" width="23.75" style="1" customWidth="1"/>
    <col min="5123" max="5123" width="13.125" style="1" customWidth="1"/>
    <col min="5124" max="5124" width="9.625" style="1" customWidth="1"/>
    <col min="5125" max="5125" width="13.125" style="1" customWidth="1"/>
    <col min="5126" max="5126" width="4" style="1" customWidth="1"/>
    <col min="5127" max="5127" width="11.25" style="1" customWidth="1"/>
    <col min="5128" max="5128" width="23.75" style="1" customWidth="1"/>
    <col min="5129" max="5129" width="13.125" style="1" customWidth="1"/>
    <col min="5130" max="5374" width="9" style="1"/>
    <col min="5375" max="5376" width="2.25" style="1" customWidth="1"/>
    <col min="5377" max="5377" width="11.25" style="1" customWidth="1"/>
    <col min="5378" max="5378" width="23.75" style="1" customWidth="1"/>
    <col min="5379" max="5379" width="13.125" style="1" customWidth="1"/>
    <col min="5380" max="5380" width="9.625" style="1" customWidth="1"/>
    <col min="5381" max="5381" width="13.125" style="1" customWidth="1"/>
    <col min="5382" max="5382" width="4" style="1" customWidth="1"/>
    <col min="5383" max="5383" width="11.25" style="1" customWidth="1"/>
    <col min="5384" max="5384" width="23.75" style="1" customWidth="1"/>
    <col min="5385" max="5385" width="13.125" style="1" customWidth="1"/>
    <col min="5386" max="5630" width="9" style="1"/>
    <col min="5631" max="5632" width="2.25" style="1" customWidth="1"/>
    <col min="5633" max="5633" width="11.25" style="1" customWidth="1"/>
    <col min="5634" max="5634" width="23.75" style="1" customWidth="1"/>
    <col min="5635" max="5635" width="13.125" style="1" customWidth="1"/>
    <col min="5636" max="5636" width="9.625" style="1" customWidth="1"/>
    <col min="5637" max="5637" width="13.125" style="1" customWidth="1"/>
    <col min="5638" max="5638" width="4" style="1" customWidth="1"/>
    <col min="5639" max="5639" width="11.25" style="1" customWidth="1"/>
    <col min="5640" max="5640" width="23.75" style="1" customWidth="1"/>
    <col min="5641" max="5641" width="13.125" style="1" customWidth="1"/>
    <col min="5642" max="5886" width="9" style="1"/>
    <col min="5887" max="5888" width="2.25" style="1" customWidth="1"/>
    <col min="5889" max="5889" width="11.25" style="1" customWidth="1"/>
    <col min="5890" max="5890" width="23.75" style="1" customWidth="1"/>
    <col min="5891" max="5891" width="13.125" style="1" customWidth="1"/>
    <col min="5892" max="5892" width="9.625" style="1" customWidth="1"/>
    <col min="5893" max="5893" width="13.125" style="1" customWidth="1"/>
    <col min="5894" max="5894" width="4" style="1" customWidth="1"/>
    <col min="5895" max="5895" width="11.25" style="1" customWidth="1"/>
    <col min="5896" max="5896" width="23.75" style="1" customWidth="1"/>
    <col min="5897" max="5897" width="13.125" style="1" customWidth="1"/>
    <col min="5898" max="6142" width="9" style="1"/>
    <col min="6143" max="6144" width="2.25" style="1" customWidth="1"/>
    <col min="6145" max="6145" width="11.25" style="1" customWidth="1"/>
    <col min="6146" max="6146" width="23.75" style="1" customWidth="1"/>
    <col min="6147" max="6147" width="13.125" style="1" customWidth="1"/>
    <col min="6148" max="6148" width="9.625" style="1" customWidth="1"/>
    <col min="6149" max="6149" width="13.125" style="1" customWidth="1"/>
    <col min="6150" max="6150" width="4" style="1" customWidth="1"/>
    <col min="6151" max="6151" width="11.25" style="1" customWidth="1"/>
    <col min="6152" max="6152" width="23.75" style="1" customWidth="1"/>
    <col min="6153" max="6153" width="13.125" style="1" customWidth="1"/>
    <col min="6154" max="6398" width="9" style="1"/>
    <col min="6399" max="6400" width="2.25" style="1" customWidth="1"/>
    <col min="6401" max="6401" width="11.25" style="1" customWidth="1"/>
    <col min="6402" max="6402" width="23.75" style="1" customWidth="1"/>
    <col min="6403" max="6403" width="13.125" style="1" customWidth="1"/>
    <col min="6404" max="6404" width="9.625" style="1" customWidth="1"/>
    <col min="6405" max="6405" width="13.125" style="1" customWidth="1"/>
    <col min="6406" max="6406" width="4" style="1" customWidth="1"/>
    <col min="6407" max="6407" width="11.25" style="1" customWidth="1"/>
    <col min="6408" max="6408" width="23.75" style="1" customWidth="1"/>
    <col min="6409" max="6409" width="13.125" style="1" customWidth="1"/>
    <col min="6410" max="6654" width="9" style="1"/>
    <col min="6655" max="6656" width="2.25" style="1" customWidth="1"/>
    <col min="6657" max="6657" width="11.25" style="1" customWidth="1"/>
    <col min="6658" max="6658" width="23.75" style="1" customWidth="1"/>
    <col min="6659" max="6659" width="13.125" style="1" customWidth="1"/>
    <col min="6660" max="6660" width="9.625" style="1" customWidth="1"/>
    <col min="6661" max="6661" width="13.125" style="1" customWidth="1"/>
    <col min="6662" max="6662" width="4" style="1" customWidth="1"/>
    <col min="6663" max="6663" width="11.25" style="1" customWidth="1"/>
    <col min="6664" max="6664" width="23.75" style="1" customWidth="1"/>
    <col min="6665" max="6665" width="13.125" style="1" customWidth="1"/>
    <col min="6666" max="6910" width="9" style="1"/>
    <col min="6911" max="6912" width="2.25" style="1" customWidth="1"/>
    <col min="6913" max="6913" width="11.25" style="1" customWidth="1"/>
    <col min="6914" max="6914" width="23.75" style="1" customWidth="1"/>
    <col min="6915" max="6915" width="13.125" style="1" customWidth="1"/>
    <col min="6916" max="6916" width="9.625" style="1" customWidth="1"/>
    <col min="6917" max="6917" width="13.125" style="1" customWidth="1"/>
    <col min="6918" max="6918" width="4" style="1" customWidth="1"/>
    <col min="6919" max="6919" width="11.25" style="1" customWidth="1"/>
    <col min="6920" max="6920" width="23.75" style="1" customWidth="1"/>
    <col min="6921" max="6921" width="13.125" style="1" customWidth="1"/>
    <col min="6922" max="7166" width="9" style="1"/>
    <col min="7167" max="7168" width="2.25" style="1" customWidth="1"/>
    <col min="7169" max="7169" width="11.25" style="1" customWidth="1"/>
    <col min="7170" max="7170" width="23.75" style="1" customWidth="1"/>
    <col min="7171" max="7171" width="13.125" style="1" customWidth="1"/>
    <col min="7172" max="7172" width="9.625" style="1" customWidth="1"/>
    <col min="7173" max="7173" width="13.125" style="1" customWidth="1"/>
    <col min="7174" max="7174" width="4" style="1" customWidth="1"/>
    <col min="7175" max="7175" width="11.25" style="1" customWidth="1"/>
    <col min="7176" max="7176" width="23.75" style="1" customWidth="1"/>
    <col min="7177" max="7177" width="13.125" style="1" customWidth="1"/>
    <col min="7178" max="7422" width="9" style="1"/>
    <col min="7423" max="7424" width="2.25" style="1" customWidth="1"/>
    <col min="7425" max="7425" width="11.25" style="1" customWidth="1"/>
    <col min="7426" max="7426" width="23.75" style="1" customWidth="1"/>
    <col min="7427" max="7427" width="13.125" style="1" customWidth="1"/>
    <col min="7428" max="7428" width="9.625" style="1" customWidth="1"/>
    <col min="7429" max="7429" width="13.125" style="1" customWidth="1"/>
    <col min="7430" max="7430" width="4" style="1" customWidth="1"/>
    <col min="7431" max="7431" width="11.25" style="1" customWidth="1"/>
    <col min="7432" max="7432" width="23.75" style="1" customWidth="1"/>
    <col min="7433" max="7433" width="13.125" style="1" customWidth="1"/>
    <col min="7434" max="7678" width="9" style="1"/>
    <col min="7679" max="7680" width="2.25" style="1" customWidth="1"/>
    <col min="7681" max="7681" width="11.25" style="1" customWidth="1"/>
    <col min="7682" max="7682" width="23.75" style="1" customWidth="1"/>
    <col min="7683" max="7683" width="13.125" style="1" customWidth="1"/>
    <col min="7684" max="7684" width="9.625" style="1" customWidth="1"/>
    <col min="7685" max="7685" width="13.125" style="1" customWidth="1"/>
    <col min="7686" max="7686" width="4" style="1" customWidth="1"/>
    <col min="7687" max="7687" width="11.25" style="1" customWidth="1"/>
    <col min="7688" max="7688" width="23.75" style="1" customWidth="1"/>
    <col min="7689" max="7689" width="13.125" style="1" customWidth="1"/>
    <col min="7690" max="7934" width="9" style="1"/>
    <col min="7935" max="7936" width="2.25" style="1" customWidth="1"/>
    <col min="7937" max="7937" width="11.25" style="1" customWidth="1"/>
    <col min="7938" max="7938" width="23.75" style="1" customWidth="1"/>
    <col min="7939" max="7939" width="13.125" style="1" customWidth="1"/>
    <col min="7940" max="7940" width="9.625" style="1" customWidth="1"/>
    <col min="7941" max="7941" width="13.125" style="1" customWidth="1"/>
    <col min="7942" max="7942" width="4" style="1" customWidth="1"/>
    <col min="7943" max="7943" width="11.25" style="1" customWidth="1"/>
    <col min="7944" max="7944" width="23.75" style="1" customWidth="1"/>
    <col min="7945" max="7945" width="13.125" style="1" customWidth="1"/>
    <col min="7946" max="8190" width="9" style="1"/>
    <col min="8191" max="8192" width="2.25" style="1" customWidth="1"/>
    <col min="8193" max="8193" width="11.25" style="1" customWidth="1"/>
    <col min="8194" max="8194" width="23.75" style="1" customWidth="1"/>
    <col min="8195" max="8195" width="13.125" style="1" customWidth="1"/>
    <col min="8196" max="8196" width="9.625" style="1" customWidth="1"/>
    <col min="8197" max="8197" width="13.125" style="1" customWidth="1"/>
    <col min="8198" max="8198" width="4" style="1" customWidth="1"/>
    <col min="8199" max="8199" width="11.25" style="1" customWidth="1"/>
    <col min="8200" max="8200" width="23.75" style="1" customWidth="1"/>
    <col min="8201" max="8201" width="13.125" style="1" customWidth="1"/>
    <col min="8202" max="8446" width="9" style="1"/>
    <col min="8447" max="8448" width="2.25" style="1" customWidth="1"/>
    <col min="8449" max="8449" width="11.25" style="1" customWidth="1"/>
    <col min="8450" max="8450" width="23.75" style="1" customWidth="1"/>
    <col min="8451" max="8451" width="13.125" style="1" customWidth="1"/>
    <col min="8452" max="8452" width="9.625" style="1" customWidth="1"/>
    <col min="8453" max="8453" width="13.125" style="1" customWidth="1"/>
    <col min="8454" max="8454" width="4" style="1" customWidth="1"/>
    <col min="8455" max="8455" width="11.25" style="1" customWidth="1"/>
    <col min="8456" max="8456" width="23.75" style="1" customWidth="1"/>
    <col min="8457" max="8457" width="13.125" style="1" customWidth="1"/>
    <col min="8458" max="8702" width="9" style="1"/>
    <col min="8703" max="8704" width="2.25" style="1" customWidth="1"/>
    <col min="8705" max="8705" width="11.25" style="1" customWidth="1"/>
    <col min="8706" max="8706" width="23.75" style="1" customWidth="1"/>
    <col min="8707" max="8707" width="13.125" style="1" customWidth="1"/>
    <col min="8708" max="8708" width="9.625" style="1" customWidth="1"/>
    <col min="8709" max="8709" width="13.125" style="1" customWidth="1"/>
    <col min="8710" max="8710" width="4" style="1" customWidth="1"/>
    <col min="8711" max="8711" width="11.25" style="1" customWidth="1"/>
    <col min="8712" max="8712" width="23.75" style="1" customWidth="1"/>
    <col min="8713" max="8713" width="13.125" style="1" customWidth="1"/>
    <col min="8714" max="8958" width="9" style="1"/>
    <col min="8959" max="8960" width="2.25" style="1" customWidth="1"/>
    <col min="8961" max="8961" width="11.25" style="1" customWidth="1"/>
    <col min="8962" max="8962" width="23.75" style="1" customWidth="1"/>
    <col min="8963" max="8963" width="13.125" style="1" customWidth="1"/>
    <col min="8964" max="8964" width="9.625" style="1" customWidth="1"/>
    <col min="8965" max="8965" width="13.125" style="1" customWidth="1"/>
    <col min="8966" max="8966" width="4" style="1" customWidth="1"/>
    <col min="8967" max="8967" width="11.25" style="1" customWidth="1"/>
    <col min="8968" max="8968" width="23.75" style="1" customWidth="1"/>
    <col min="8969" max="8969" width="13.125" style="1" customWidth="1"/>
    <col min="8970" max="9214" width="9" style="1"/>
    <col min="9215" max="9216" width="2.25" style="1" customWidth="1"/>
    <col min="9217" max="9217" width="11.25" style="1" customWidth="1"/>
    <col min="9218" max="9218" width="23.75" style="1" customWidth="1"/>
    <col min="9219" max="9219" width="13.125" style="1" customWidth="1"/>
    <col min="9220" max="9220" width="9.625" style="1" customWidth="1"/>
    <col min="9221" max="9221" width="13.125" style="1" customWidth="1"/>
    <col min="9222" max="9222" width="4" style="1" customWidth="1"/>
    <col min="9223" max="9223" width="11.25" style="1" customWidth="1"/>
    <col min="9224" max="9224" width="23.75" style="1" customWidth="1"/>
    <col min="9225" max="9225" width="13.125" style="1" customWidth="1"/>
    <col min="9226" max="9470" width="9" style="1"/>
    <col min="9471" max="9472" width="2.25" style="1" customWidth="1"/>
    <col min="9473" max="9473" width="11.25" style="1" customWidth="1"/>
    <col min="9474" max="9474" width="23.75" style="1" customWidth="1"/>
    <col min="9475" max="9475" width="13.125" style="1" customWidth="1"/>
    <col min="9476" max="9476" width="9.625" style="1" customWidth="1"/>
    <col min="9477" max="9477" width="13.125" style="1" customWidth="1"/>
    <col min="9478" max="9478" width="4" style="1" customWidth="1"/>
    <col min="9479" max="9479" width="11.25" style="1" customWidth="1"/>
    <col min="9480" max="9480" width="23.75" style="1" customWidth="1"/>
    <col min="9481" max="9481" width="13.125" style="1" customWidth="1"/>
    <col min="9482" max="9726" width="9" style="1"/>
    <col min="9727" max="9728" width="2.25" style="1" customWidth="1"/>
    <col min="9729" max="9729" width="11.25" style="1" customWidth="1"/>
    <col min="9730" max="9730" width="23.75" style="1" customWidth="1"/>
    <col min="9731" max="9731" width="13.125" style="1" customWidth="1"/>
    <col min="9732" max="9732" width="9.625" style="1" customWidth="1"/>
    <col min="9733" max="9733" width="13.125" style="1" customWidth="1"/>
    <col min="9734" max="9734" width="4" style="1" customWidth="1"/>
    <col min="9735" max="9735" width="11.25" style="1" customWidth="1"/>
    <col min="9736" max="9736" width="23.75" style="1" customWidth="1"/>
    <col min="9737" max="9737" width="13.125" style="1" customWidth="1"/>
    <col min="9738" max="9982" width="9" style="1"/>
    <col min="9983" max="9984" width="2.25" style="1" customWidth="1"/>
    <col min="9985" max="9985" width="11.25" style="1" customWidth="1"/>
    <col min="9986" max="9986" width="23.75" style="1" customWidth="1"/>
    <col min="9987" max="9987" width="13.125" style="1" customWidth="1"/>
    <col min="9988" max="9988" width="9.625" style="1" customWidth="1"/>
    <col min="9989" max="9989" width="13.125" style="1" customWidth="1"/>
    <col min="9990" max="9990" width="4" style="1" customWidth="1"/>
    <col min="9991" max="9991" width="11.25" style="1" customWidth="1"/>
    <col min="9992" max="9992" width="23.75" style="1" customWidth="1"/>
    <col min="9993" max="9993" width="13.125" style="1" customWidth="1"/>
    <col min="9994" max="10238" width="9" style="1"/>
    <col min="10239" max="10240" width="2.25" style="1" customWidth="1"/>
    <col min="10241" max="10241" width="11.25" style="1" customWidth="1"/>
    <col min="10242" max="10242" width="23.75" style="1" customWidth="1"/>
    <col min="10243" max="10243" width="13.125" style="1" customWidth="1"/>
    <col min="10244" max="10244" width="9.625" style="1" customWidth="1"/>
    <col min="10245" max="10245" width="13.125" style="1" customWidth="1"/>
    <col min="10246" max="10246" width="4" style="1" customWidth="1"/>
    <col min="10247" max="10247" width="11.25" style="1" customWidth="1"/>
    <col min="10248" max="10248" width="23.75" style="1" customWidth="1"/>
    <col min="10249" max="10249" width="13.125" style="1" customWidth="1"/>
    <col min="10250" max="10494" width="9" style="1"/>
    <col min="10495" max="10496" width="2.25" style="1" customWidth="1"/>
    <col min="10497" max="10497" width="11.25" style="1" customWidth="1"/>
    <col min="10498" max="10498" width="23.75" style="1" customWidth="1"/>
    <col min="10499" max="10499" width="13.125" style="1" customWidth="1"/>
    <col min="10500" max="10500" width="9.625" style="1" customWidth="1"/>
    <col min="10501" max="10501" width="13.125" style="1" customWidth="1"/>
    <col min="10502" max="10502" width="4" style="1" customWidth="1"/>
    <col min="10503" max="10503" width="11.25" style="1" customWidth="1"/>
    <col min="10504" max="10504" width="23.75" style="1" customWidth="1"/>
    <col min="10505" max="10505" width="13.125" style="1" customWidth="1"/>
    <col min="10506" max="10750" width="9" style="1"/>
    <col min="10751" max="10752" width="2.25" style="1" customWidth="1"/>
    <col min="10753" max="10753" width="11.25" style="1" customWidth="1"/>
    <col min="10754" max="10754" width="23.75" style="1" customWidth="1"/>
    <col min="10755" max="10755" width="13.125" style="1" customWidth="1"/>
    <col min="10756" max="10756" width="9.625" style="1" customWidth="1"/>
    <col min="10757" max="10757" width="13.125" style="1" customWidth="1"/>
    <col min="10758" max="10758" width="4" style="1" customWidth="1"/>
    <col min="10759" max="10759" width="11.25" style="1" customWidth="1"/>
    <col min="10760" max="10760" width="23.75" style="1" customWidth="1"/>
    <col min="10761" max="10761" width="13.125" style="1" customWidth="1"/>
    <col min="10762" max="11006" width="9" style="1"/>
    <col min="11007" max="11008" width="2.25" style="1" customWidth="1"/>
    <col min="11009" max="11009" width="11.25" style="1" customWidth="1"/>
    <col min="11010" max="11010" width="23.75" style="1" customWidth="1"/>
    <col min="11011" max="11011" width="13.125" style="1" customWidth="1"/>
    <col min="11012" max="11012" width="9.625" style="1" customWidth="1"/>
    <col min="11013" max="11013" width="13.125" style="1" customWidth="1"/>
    <col min="11014" max="11014" width="4" style="1" customWidth="1"/>
    <col min="11015" max="11015" width="11.25" style="1" customWidth="1"/>
    <col min="11016" max="11016" width="23.75" style="1" customWidth="1"/>
    <col min="11017" max="11017" width="13.125" style="1" customWidth="1"/>
    <col min="11018" max="11262" width="9" style="1"/>
    <col min="11263" max="11264" width="2.25" style="1" customWidth="1"/>
    <col min="11265" max="11265" width="11.25" style="1" customWidth="1"/>
    <col min="11266" max="11266" width="23.75" style="1" customWidth="1"/>
    <col min="11267" max="11267" width="13.125" style="1" customWidth="1"/>
    <col min="11268" max="11268" width="9.625" style="1" customWidth="1"/>
    <col min="11269" max="11269" width="13.125" style="1" customWidth="1"/>
    <col min="11270" max="11270" width="4" style="1" customWidth="1"/>
    <col min="11271" max="11271" width="11.25" style="1" customWidth="1"/>
    <col min="11272" max="11272" width="23.75" style="1" customWidth="1"/>
    <col min="11273" max="11273" width="13.125" style="1" customWidth="1"/>
    <col min="11274" max="11518" width="9" style="1"/>
    <col min="11519" max="11520" width="2.25" style="1" customWidth="1"/>
    <col min="11521" max="11521" width="11.25" style="1" customWidth="1"/>
    <col min="11522" max="11522" width="23.75" style="1" customWidth="1"/>
    <col min="11523" max="11523" width="13.125" style="1" customWidth="1"/>
    <col min="11524" max="11524" width="9.625" style="1" customWidth="1"/>
    <col min="11525" max="11525" width="13.125" style="1" customWidth="1"/>
    <col min="11526" max="11526" width="4" style="1" customWidth="1"/>
    <col min="11527" max="11527" width="11.25" style="1" customWidth="1"/>
    <col min="11528" max="11528" width="23.75" style="1" customWidth="1"/>
    <col min="11529" max="11529" width="13.125" style="1" customWidth="1"/>
    <col min="11530" max="11774" width="9" style="1"/>
    <col min="11775" max="11776" width="2.25" style="1" customWidth="1"/>
    <col min="11777" max="11777" width="11.25" style="1" customWidth="1"/>
    <col min="11778" max="11778" width="23.75" style="1" customWidth="1"/>
    <col min="11779" max="11779" width="13.125" style="1" customWidth="1"/>
    <col min="11780" max="11780" width="9.625" style="1" customWidth="1"/>
    <col min="11781" max="11781" width="13.125" style="1" customWidth="1"/>
    <col min="11782" max="11782" width="4" style="1" customWidth="1"/>
    <col min="11783" max="11783" width="11.25" style="1" customWidth="1"/>
    <col min="11784" max="11784" width="23.75" style="1" customWidth="1"/>
    <col min="11785" max="11785" width="13.125" style="1" customWidth="1"/>
    <col min="11786" max="12030" width="9" style="1"/>
    <col min="12031" max="12032" width="2.25" style="1" customWidth="1"/>
    <col min="12033" max="12033" width="11.25" style="1" customWidth="1"/>
    <col min="12034" max="12034" width="23.75" style="1" customWidth="1"/>
    <col min="12035" max="12035" width="13.125" style="1" customWidth="1"/>
    <col min="12036" max="12036" width="9.625" style="1" customWidth="1"/>
    <col min="12037" max="12037" width="13.125" style="1" customWidth="1"/>
    <col min="12038" max="12038" width="4" style="1" customWidth="1"/>
    <col min="12039" max="12039" width="11.25" style="1" customWidth="1"/>
    <col min="12040" max="12040" width="23.75" style="1" customWidth="1"/>
    <col min="12041" max="12041" width="13.125" style="1" customWidth="1"/>
    <col min="12042" max="12286" width="9" style="1"/>
    <col min="12287" max="12288" width="2.25" style="1" customWidth="1"/>
    <col min="12289" max="12289" width="11.25" style="1" customWidth="1"/>
    <col min="12290" max="12290" width="23.75" style="1" customWidth="1"/>
    <col min="12291" max="12291" width="13.125" style="1" customWidth="1"/>
    <col min="12292" max="12292" width="9.625" style="1" customWidth="1"/>
    <col min="12293" max="12293" width="13.125" style="1" customWidth="1"/>
    <col min="12294" max="12294" width="4" style="1" customWidth="1"/>
    <col min="12295" max="12295" width="11.25" style="1" customWidth="1"/>
    <col min="12296" max="12296" width="23.75" style="1" customWidth="1"/>
    <col min="12297" max="12297" width="13.125" style="1" customWidth="1"/>
    <col min="12298" max="12542" width="9" style="1"/>
    <col min="12543" max="12544" width="2.25" style="1" customWidth="1"/>
    <col min="12545" max="12545" width="11.25" style="1" customWidth="1"/>
    <col min="12546" max="12546" width="23.75" style="1" customWidth="1"/>
    <col min="12547" max="12547" width="13.125" style="1" customWidth="1"/>
    <col min="12548" max="12548" width="9.625" style="1" customWidth="1"/>
    <col min="12549" max="12549" width="13.125" style="1" customWidth="1"/>
    <col min="12550" max="12550" width="4" style="1" customWidth="1"/>
    <col min="12551" max="12551" width="11.25" style="1" customWidth="1"/>
    <col min="12552" max="12552" width="23.75" style="1" customWidth="1"/>
    <col min="12553" max="12553" width="13.125" style="1" customWidth="1"/>
    <col min="12554" max="12798" width="9" style="1"/>
    <col min="12799" max="12800" width="2.25" style="1" customWidth="1"/>
    <col min="12801" max="12801" width="11.25" style="1" customWidth="1"/>
    <col min="12802" max="12802" width="23.75" style="1" customWidth="1"/>
    <col min="12803" max="12803" width="13.125" style="1" customWidth="1"/>
    <col min="12804" max="12804" width="9.625" style="1" customWidth="1"/>
    <col min="12805" max="12805" width="13.125" style="1" customWidth="1"/>
    <col min="12806" max="12806" width="4" style="1" customWidth="1"/>
    <col min="12807" max="12807" width="11.25" style="1" customWidth="1"/>
    <col min="12808" max="12808" width="23.75" style="1" customWidth="1"/>
    <col min="12809" max="12809" width="13.125" style="1" customWidth="1"/>
    <col min="12810" max="13054" width="9" style="1"/>
    <col min="13055" max="13056" width="2.25" style="1" customWidth="1"/>
    <col min="13057" max="13057" width="11.25" style="1" customWidth="1"/>
    <col min="13058" max="13058" width="23.75" style="1" customWidth="1"/>
    <col min="13059" max="13059" width="13.125" style="1" customWidth="1"/>
    <col min="13060" max="13060" width="9.625" style="1" customWidth="1"/>
    <col min="13061" max="13061" width="13.125" style="1" customWidth="1"/>
    <col min="13062" max="13062" width="4" style="1" customWidth="1"/>
    <col min="13063" max="13063" width="11.25" style="1" customWidth="1"/>
    <col min="13064" max="13064" width="23.75" style="1" customWidth="1"/>
    <col min="13065" max="13065" width="13.125" style="1" customWidth="1"/>
    <col min="13066" max="13310" width="9" style="1"/>
    <col min="13311" max="13312" width="2.25" style="1" customWidth="1"/>
    <col min="13313" max="13313" width="11.25" style="1" customWidth="1"/>
    <col min="13314" max="13314" width="23.75" style="1" customWidth="1"/>
    <col min="13315" max="13315" width="13.125" style="1" customWidth="1"/>
    <col min="13316" max="13316" width="9.625" style="1" customWidth="1"/>
    <col min="13317" max="13317" width="13.125" style="1" customWidth="1"/>
    <col min="13318" max="13318" width="4" style="1" customWidth="1"/>
    <col min="13319" max="13319" width="11.25" style="1" customWidth="1"/>
    <col min="13320" max="13320" width="23.75" style="1" customWidth="1"/>
    <col min="13321" max="13321" width="13.125" style="1" customWidth="1"/>
    <col min="13322" max="13566" width="9" style="1"/>
    <col min="13567" max="13568" width="2.25" style="1" customWidth="1"/>
    <col min="13569" max="13569" width="11.25" style="1" customWidth="1"/>
    <col min="13570" max="13570" width="23.75" style="1" customWidth="1"/>
    <col min="13571" max="13571" width="13.125" style="1" customWidth="1"/>
    <col min="13572" max="13572" width="9.625" style="1" customWidth="1"/>
    <col min="13573" max="13573" width="13.125" style="1" customWidth="1"/>
    <col min="13574" max="13574" width="4" style="1" customWidth="1"/>
    <col min="13575" max="13575" width="11.25" style="1" customWidth="1"/>
    <col min="13576" max="13576" width="23.75" style="1" customWidth="1"/>
    <col min="13577" max="13577" width="13.125" style="1" customWidth="1"/>
    <col min="13578" max="13822" width="9" style="1"/>
    <col min="13823" max="13824" width="2.25" style="1" customWidth="1"/>
    <col min="13825" max="13825" width="11.25" style="1" customWidth="1"/>
    <col min="13826" max="13826" width="23.75" style="1" customWidth="1"/>
    <col min="13827" max="13827" width="13.125" style="1" customWidth="1"/>
    <col min="13828" max="13828" width="9.625" style="1" customWidth="1"/>
    <col min="13829" max="13829" width="13.125" style="1" customWidth="1"/>
    <col min="13830" max="13830" width="4" style="1" customWidth="1"/>
    <col min="13831" max="13831" width="11.25" style="1" customWidth="1"/>
    <col min="13832" max="13832" width="23.75" style="1" customWidth="1"/>
    <col min="13833" max="13833" width="13.125" style="1" customWidth="1"/>
    <col min="13834" max="14078" width="9" style="1"/>
    <col min="14079" max="14080" width="2.25" style="1" customWidth="1"/>
    <col min="14081" max="14081" width="11.25" style="1" customWidth="1"/>
    <col min="14082" max="14082" width="23.75" style="1" customWidth="1"/>
    <col min="14083" max="14083" width="13.125" style="1" customWidth="1"/>
    <col min="14084" max="14084" width="9.625" style="1" customWidth="1"/>
    <col min="14085" max="14085" width="13.125" style="1" customWidth="1"/>
    <col min="14086" max="14086" width="4" style="1" customWidth="1"/>
    <col min="14087" max="14087" width="11.25" style="1" customWidth="1"/>
    <col min="14088" max="14088" width="23.75" style="1" customWidth="1"/>
    <col min="14089" max="14089" width="13.125" style="1" customWidth="1"/>
    <col min="14090" max="14334" width="9" style="1"/>
    <col min="14335" max="14336" width="2.25" style="1" customWidth="1"/>
    <col min="14337" max="14337" width="11.25" style="1" customWidth="1"/>
    <col min="14338" max="14338" width="23.75" style="1" customWidth="1"/>
    <col min="14339" max="14339" width="13.125" style="1" customWidth="1"/>
    <col min="14340" max="14340" width="9.625" style="1" customWidth="1"/>
    <col min="14341" max="14341" width="13.125" style="1" customWidth="1"/>
    <col min="14342" max="14342" width="4" style="1" customWidth="1"/>
    <col min="14343" max="14343" width="11.25" style="1" customWidth="1"/>
    <col min="14344" max="14344" width="23.75" style="1" customWidth="1"/>
    <col min="14345" max="14345" width="13.125" style="1" customWidth="1"/>
    <col min="14346" max="14590" width="9" style="1"/>
    <col min="14591" max="14592" width="2.25" style="1" customWidth="1"/>
    <col min="14593" max="14593" width="11.25" style="1" customWidth="1"/>
    <col min="14594" max="14594" width="23.75" style="1" customWidth="1"/>
    <col min="14595" max="14595" width="13.125" style="1" customWidth="1"/>
    <col min="14596" max="14596" width="9.625" style="1" customWidth="1"/>
    <col min="14597" max="14597" width="13.125" style="1" customWidth="1"/>
    <col min="14598" max="14598" width="4" style="1" customWidth="1"/>
    <col min="14599" max="14599" width="11.25" style="1" customWidth="1"/>
    <col min="14600" max="14600" width="23.75" style="1" customWidth="1"/>
    <col min="14601" max="14601" width="13.125" style="1" customWidth="1"/>
    <col min="14602" max="14846" width="9" style="1"/>
    <col min="14847" max="14848" width="2.25" style="1" customWidth="1"/>
    <col min="14849" max="14849" width="11.25" style="1" customWidth="1"/>
    <col min="14850" max="14850" width="23.75" style="1" customWidth="1"/>
    <col min="14851" max="14851" width="13.125" style="1" customWidth="1"/>
    <col min="14852" max="14852" width="9.625" style="1" customWidth="1"/>
    <col min="14853" max="14853" width="13.125" style="1" customWidth="1"/>
    <col min="14854" max="14854" width="4" style="1" customWidth="1"/>
    <col min="14855" max="14855" width="11.25" style="1" customWidth="1"/>
    <col min="14856" max="14856" width="23.75" style="1" customWidth="1"/>
    <col min="14857" max="14857" width="13.125" style="1" customWidth="1"/>
    <col min="14858" max="15102" width="9" style="1"/>
    <col min="15103" max="15104" width="2.25" style="1" customWidth="1"/>
    <col min="15105" max="15105" width="11.25" style="1" customWidth="1"/>
    <col min="15106" max="15106" width="23.75" style="1" customWidth="1"/>
    <col min="15107" max="15107" width="13.125" style="1" customWidth="1"/>
    <col min="15108" max="15108" width="9.625" style="1" customWidth="1"/>
    <col min="15109" max="15109" width="13.125" style="1" customWidth="1"/>
    <col min="15110" max="15110" width="4" style="1" customWidth="1"/>
    <col min="15111" max="15111" width="11.25" style="1" customWidth="1"/>
    <col min="15112" max="15112" width="23.75" style="1" customWidth="1"/>
    <col min="15113" max="15113" width="13.125" style="1" customWidth="1"/>
    <col min="15114" max="15358" width="9" style="1"/>
    <col min="15359" max="15360" width="2.25" style="1" customWidth="1"/>
    <col min="15361" max="15361" width="11.25" style="1" customWidth="1"/>
    <col min="15362" max="15362" width="23.75" style="1" customWidth="1"/>
    <col min="15363" max="15363" width="13.125" style="1" customWidth="1"/>
    <col min="15364" max="15364" width="9.625" style="1" customWidth="1"/>
    <col min="15365" max="15365" width="13.125" style="1" customWidth="1"/>
    <col min="15366" max="15366" width="4" style="1" customWidth="1"/>
    <col min="15367" max="15367" width="11.25" style="1" customWidth="1"/>
    <col min="15368" max="15368" width="23.75" style="1" customWidth="1"/>
    <col min="15369" max="15369" width="13.125" style="1" customWidth="1"/>
    <col min="15370" max="15614" width="9" style="1"/>
    <col min="15615" max="15616" width="2.25" style="1" customWidth="1"/>
    <col min="15617" max="15617" width="11.25" style="1" customWidth="1"/>
    <col min="15618" max="15618" width="23.75" style="1" customWidth="1"/>
    <col min="15619" max="15619" width="13.125" style="1" customWidth="1"/>
    <col min="15620" max="15620" width="9.625" style="1" customWidth="1"/>
    <col min="15621" max="15621" width="13.125" style="1" customWidth="1"/>
    <col min="15622" max="15622" width="4" style="1" customWidth="1"/>
    <col min="15623" max="15623" width="11.25" style="1" customWidth="1"/>
    <col min="15624" max="15624" width="23.75" style="1" customWidth="1"/>
    <col min="15625" max="15625" width="13.125" style="1" customWidth="1"/>
    <col min="15626" max="15870" width="9" style="1"/>
    <col min="15871" max="15872" width="2.25" style="1" customWidth="1"/>
    <col min="15873" max="15873" width="11.25" style="1" customWidth="1"/>
    <col min="15874" max="15874" width="23.75" style="1" customWidth="1"/>
    <col min="15875" max="15875" width="13.125" style="1" customWidth="1"/>
    <col min="15876" max="15876" width="9.625" style="1" customWidth="1"/>
    <col min="15877" max="15877" width="13.125" style="1" customWidth="1"/>
    <col min="15878" max="15878" width="4" style="1" customWidth="1"/>
    <col min="15879" max="15879" width="11.25" style="1" customWidth="1"/>
    <col min="15880" max="15880" width="23.75" style="1" customWidth="1"/>
    <col min="15881" max="15881" width="13.125" style="1" customWidth="1"/>
    <col min="15882" max="16126" width="9" style="1"/>
    <col min="16127" max="16128" width="2.25" style="1" customWidth="1"/>
    <col min="16129" max="16129" width="11.25" style="1" customWidth="1"/>
    <col min="16130" max="16130" width="23.75" style="1" customWidth="1"/>
    <col min="16131" max="16131" width="13.125" style="1" customWidth="1"/>
    <col min="16132" max="16132" width="9.625" style="1" customWidth="1"/>
    <col min="16133" max="16133" width="13.125" style="1" customWidth="1"/>
    <col min="16134" max="16134" width="4" style="1" customWidth="1"/>
    <col min="16135" max="16135" width="11.25" style="1" customWidth="1"/>
    <col min="16136" max="16136" width="23.75" style="1" customWidth="1"/>
    <col min="16137" max="16137" width="13.125" style="1" customWidth="1"/>
    <col min="16138" max="16384" width="9" style="1"/>
  </cols>
  <sheetData>
    <row r="1" spans="2:13" ht="18" customHeight="1" x14ac:dyDescent="0.15">
      <c r="B1" s="24" t="s">
        <v>34</v>
      </c>
      <c r="C1" s="25"/>
      <c r="D1" s="25"/>
      <c r="E1" s="25"/>
      <c r="F1" s="25"/>
      <c r="G1" s="25"/>
      <c r="H1" s="26"/>
      <c r="I1" s="3"/>
    </row>
    <row r="2" spans="2:13" ht="18" customHeight="1" x14ac:dyDescent="0.15">
      <c r="B2" s="27"/>
      <c r="C2" s="28"/>
      <c r="D2" s="28"/>
      <c r="E2" s="28"/>
      <c r="F2" s="28"/>
      <c r="G2" s="28"/>
      <c r="H2" s="29"/>
      <c r="I2" s="3"/>
      <c r="K2" s="18" t="s">
        <v>1</v>
      </c>
      <c r="L2" s="8" t="s">
        <v>2</v>
      </c>
      <c r="M2" s="19" t="s">
        <v>3</v>
      </c>
    </row>
    <row r="3" spans="2:13" ht="18" customHeight="1" x14ac:dyDescent="0.15">
      <c r="K3" s="16" t="s">
        <v>4</v>
      </c>
      <c r="L3" s="2" t="s">
        <v>5</v>
      </c>
      <c r="M3" s="17">
        <v>1000</v>
      </c>
    </row>
    <row r="4" spans="2:13" ht="22.5" customHeight="1" x14ac:dyDescent="0.15">
      <c r="B4" s="35" t="s">
        <v>6</v>
      </c>
      <c r="C4" s="36"/>
      <c r="D4" s="5" t="s">
        <v>52</v>
      </c>
      <c r="E4" s="4" t="s">
        <v>38</v>
      </c>
      <c r="G4"/>
      <c r="H4"/>
      <c r="K4" s="16" t="s">
        <v>8</v>
      </c>
      <c r="L4" s="2" t="s">
        <v>9</v>
      </c>
      <c r="M4" s="17">
        <v>2000</v>
      </c>
    </row>
    <row r="5" spans="2:13" ht="18" customHeight="1" x14ac:dyDescent="0.15">
      <c r="G5"/>
      <c r="H5"/>
      <c r="K5" s="16" t="s">
        <v>10</v>
      </c>
      <c r="L5" s="2" t="s">
        <v>11</v>
      </c>
      <c r="M5" s="17">
        <v>3000</v>
      </c>
    </row>
    <row r="6" spans="2:13" ht="18" customHeight="1" x14ac:dyDescent="0.15">
      <c r="B6" s="12" t="s">
        <v>12</v>
      </c>
      <c r="K6" s="16" t="s">
        <v>13</v>
      </c>
      <c r="L6" s="2" t="s">
        <v>14</v>
      </c>
      <c r="M6" s="17">
        <v>4000</v>
      </c>
    </row>
    <row r="7" spans="2:13" ht="22.5" customHeight="1" x14ac:dyDescent="0.15">
      <c r="B7" s="35" t="s">
        <v>17</v>
      </c>
      <c r="C7" s="36"/>
      <c r="D7" s="30">
        <f>H36</f>
        <v>105000</v>
      </c>
      <c r="E7" s="31"/>
      <c r="K7" s="16" t="s">
        <v>15</v>
      </c>
      <c r="L7" s="2" t="s">
        <v>16</v>
      </c>
      <c r="M7" s="17">
        <v>5000</v>
      </c>
    </row>
    <row r="8" spans="2:13" ht="18" customHeight="1" x14ac:dyDescent="0.15">
      <c r="K8" s="16" t="s">
        <v>18</v>
      </c>
      <c r="L8" s="2" t="s">
        <v>19</v>
      </c>
      <c r="M8" s="17">
        <v>6000</v>
      </c>
    </row>
    <row r="9" spans="2:13" ht="18" customHeight="1" x14ac:dyDescent="0.15">
      <c r="B9" s="35" t="s">
        <v>22</v>
      </c>
      <c r="C9" s="36"/>
      <c r="D9" s="32" t="s">
        <v>51</v>
      </c>
      <c r="E9" s="32"/>
      <c r="G9" s="7" t="s">
        <v>41</v>
      </c>
      <c r="H9" s="10" t="s">
        <v>42</v>
      </c>
      <c r="K9" s="16" t="s">
        <v>20</v>
      </c>
      <c r="L9" s="2" t="s">
        <v>21</v>
      </c>
      <c r="M9" s="17">
        <v>7000</v>
      </c>
    </row>
    <row r="10" spans="2:13" ht="18" customHeight="1" x14ac:dyDescent="0.15">
      <c r="B10" s="35" t="s">
        <v>25</v>
      </c>
      <c r="C10" s="36"/>
      <c r="D10" s="32" t="s">
        <v>40</v>
      </c>
      <c r="E10" s="32"/>
      <c r="G10" s="7" t="s">
        <v>39</v>
      </c>
      <c r="H10" s="11">
        <f ca="1">TODAY()</f>
        <v>40737</v>
      </c>
      <c r="K10" s="16" t="s">
        <v>23</v>
      </c>
      <c r="L10" s="2" t="s">
        <v>24</v>
      </c>
      <c r="M10" s="17">
        <v>8000</v>
      </c>
    </row>
    <row r="11" spans="2:13" ht="18" customHeight="1" x14ac:dyDescent="0.15">
      <c r="B11" s="35" t="s">
        <v>28</v>
      </c>
      <c r="C11" s="36"/>
      <c r="D11" s="33">
        <f ca="1">EOMONTH(H10,0)</f>
        <v>40755</v>
      </c>
      <c r="E11" s="34"/>
      <c r="G11" s="7" t="s">
        <v>7</v>
      </c>
      <c r="H11" s="10" t="s">
        <v>43</v>
      </c>
      <c r="K11" s="16" t="s">
        <v>26</v>
      </c>
      <c r="L11" s="2" t="s">
        <v>27</v>
      </c>
      <c r="M11" s="17">
        <v>9000</v>
      </c>
    </row>
    <row r="12" spans="2:13" ht="18" customHeight="1" x14ac:dyDescent="0.15">
      <c r="K12" s="20" t="s">
        <v>29</v>
      </c>
      <c r="L12" s="15" t="s">
        <v>30</v>
      </c>
      <c r="M12" s="21">
        <v>10000</v>
      </c>
    </row>
    <row r="13" spans="2:13" ht="18" customHeight="1" x14ac:dyDescent="0.15">
      <c r="B13" s="6" t="s">
        <v>0</v>
      </c>
      <c r="C13" s="6" t="s">
        <v>1</v>
      </c>
      <c r="D13" s="35" t="s">
        <v>2</v>
      </c>
      <c r="E13" s="36"/>
      <c r="F13" s="6" t="s">
        <v>3</v>
      </c>
      <c r="G13" s="6" t="s">
        <v>31</v>
      </c>
      <c r="H13" s="6" t="s">
        <v>32</v>
      </c>
    </row>
    <row r="14" spans="2:13" ht="18" customHeight="1" x14ac:dyDescent="0.15">
      <c r="B14" s="14">
        <v>40725</v>
      </c>
      <c r="C14" s="9" t="s">
        <v>33</v>
      </c>
      <c r="D14" s="22" t="str">
        <f t="shared" ref="D14:D33" si="0">IF(C14="","",VLOOKUP(C14,$K$3:$M$12,2,FALSE))</f>
        <v>商品C</v>
      </c>
      <c r="E14" s="23"/>
      <c r="F14" s="13">
        <f>IF(C14="","",VLOOKUP(C14,$K$3:$M$12,3,FALSE))</f>
        <v>3000</v>
      </c>
      <c r="G14" s="13">
        <v>5</v>
      </c>
      <c r="H14" s="13">
        <f>IF(F14="","",F14*G14)</f>
        <v>15000</v>
      </c>
    </row>
    <row r="15" spans="2:13" ht="18" customHeight="1" x14ac:dyDescent="0.15">
      <c r="B15" s="14">
        <v>40725</v>
      </c>
      <c r="C15" s="9" t="s">
        <v>46</v>
      </c>
      <c r="D15" s="22" t="str">
        <f t="shared" si="0"/>
        <v>商品E</v>
      </c>
      <c r="E15" s="23"/>
      <c r="F15" s="13">
        <f>IF(C15="","",VLOOKUP(C15,$K$3:$M$12,3,FALSE))</f>
        <v>5000</v>
      </c>
      <c r="G15" s="13">
        <v>5</v>
      </c>
      <c r="H15" s="13">
        <f t="shared" ref="H15:H33" si="1">IF(F15="","",F15*G15)</f>
        <v>25000</v>
      </c>
    </row>
    <row r="16" spans="2:13" ht="18" customHeight="1" x14ac:dyDescent="0.15">
      <c r="B16" s="14">
        <v>40725</v>
      </c>
      <c r="C16" s="9" t="s">
        <v>47</v>
      </c>
      <c r="D16" s="22" t="str">
        <f t="shared" si="0"/>
        <v>商品H</v>
      </c>
      <c r="E16" s="23"/>
      <c r="F16" s="13">
        <f>IF(C16="","",VLOOKUP(C16,$K$3:$M$12,3,FALSE))</f>
        <v>8000</v>
      </c>
      <c r="G16" s="13">
        <v>5</v>
      </c>
      <c r="H16" s="13">
        <f t="shared" si="1"/>
        <v>40000</v>
      </c>
    </row>
    <row r="17" spans="2:8" ht="18" customHeight="1" x14ac:dyDescent="0.15">
      <c r="B17" s="14">
        <v>40725</v>
      </c>
      <c r="C17" s="9" t="s">
        <v>48</v>
      </c>
      <c r="D17" s="22" t="str">
        <f t="shared" si="0"/>
        <v>商品J</v>
      </c>
      <c r="E17" s="23"/>
      <c r="F17" s="13">
        <f>IF(C17="","",VLOOKUP(C17,$K$3:$M$12,3,FALSE))</f>
        <v>10000</v>
      </c>
      <c r="G17" s="13">
        <v>2</v>
      </c>
      <c r="H17" s="13">
        <f t="shared" si="1"/>
        <v>20000</v>
      </c>
    </row>
    <row r="18" spans="2:8" ht="18" customHeight="1" x14ac:dyDescent="0.15">
      <c r="B18" s="9"/>
      <c r="C18" s="9"/>
      <c r="D18" s="22" t="str">
        <f t="shared" si="0"/>
        <v/>
      </c>
      <c r="E18" s="23"/>
      <c r="F18" s="13"/>
      <c r="G18" s="13"/>
      <c r="H18" s="13"/>
    </row>
    <row r="19" spans="2:8" ht="18" customHeight="1" x14ac:dyDescent="0.15">
      <c r="B19" s="9"/>
      <c r="C19" s="9"/>
      <c r="D19" s="22" t="str">
        <f t="shared" si="0"/>
        <v/>
      </c>
      <c r="E19" s="23"/>
      <c r="F19" s="13"/>
      <c r="G19" s="13"/>
      <c r="H19" s="13"/>
    </row>
    <row r="20" spans="2:8" ht="18" customHeight="1" x14ac:dyDescent="0.15">
      <c r="B20" s="9"/>
      <c r="C20" s="9"/>
      <c r="D20" s="22" t="str">
        <f t="shared" si="0"/>
        <v/>
      </c>
      <c r="E20" s="23"/>
      <c r="F20" s="13"/>
      <c r="G20" s="13"/>
      <c r="H20" s="13"/>
    </row>
    <row r="21" spans="2:8" ht="18" customHeight="1" x14ac:dyDescent="0.15">
      <c r="B21" s="9"/>
      <c r="C21" s="9"/>
      <c r="D21" s="22" t="str">
        <f t="shared" si="0"/>
        <v/>
      </c>
      <c r="E21" s="23"/>
      <c r="F21" s="13"/>
      <c r="G21" s="13"/>
      <c r="H21" s="13"/>
    </row>
    <row r="22" spans="2:8" ht="18" customHeight="1" x14ac:dyDescent="0.15">
      <c r="B22" s="9"/>
      <c r="C22" s="9"/>
      <c r="D22" s="22" t="str">
        <f t="shared" si="0"/>
        <v/>
      </c>
      <c r="E22" s="23"/>
      <c r="F22" s="13"/>
      <c r="G22" s="13"/>
      <c r="H22" s="13"/>
    </row>
    <row r="23" spans="2:8" ht="18" customHeight="1" x14ac:dyDescent="0.15">
      <c r="B23" s="9"/>
      <c r="C23" s="9"/>
      <c r="D23" s="22" t="str">
        <f t="shared" si="0"/>
        <v/>
      </c>
      <c r="E23" s="23"/>
      <c r="F23" s="13"/>
      <c r="G23" s="13"/>
      <c r="H23" s="13"/>
    </row>
    <row r="24" spans="2:8" ht="18" customHeight="1" x14ac:dyDescent="0.15">
      <c r="B24" s="9"/>
      <c r="C24" s="9"/>
      <c r="D24" s="22" t="str">
        <f t="shared" si="0"/>
        <v/>
      </c>
      <c r="E24" s="23"/>
      <c r="F24" s="13"/>
      <c r="G24" s="13"/>
      <c r="H24" s="13"/>
    </row>
    <row r="25" spans="2:8" ht="18" customHeight="1" x14ac:dyDescent="0.15">
      <c r="B25" s="9"/>
      <c r="C25" s="9"/>
      <c r="D25" s="22" t="str">
        <f t="shared" si="0"/>
        <v/>
      </c>
      <c r="E25" s="23"/>
      <c r="F25" s="13" t="str">
        <f t="shared" ref="F25:F33" si="2">IF(C25="","",VLOOKUP(C25,$K$3:$M$12,3,FALSE))</f>
        <v/>
      </c>
      <c r="G25" s="13"/>
      <c r="H25" s="13" t="str">
        <f t="shared" si="1"/>
        <v/>
      </c>
    </row>
    <row r="26" spans="2:8" ht="18" customHeight="1" x14ac:dyDescent="0.15">
      <c r="B26" s="9"/>
      <c r="C26" s="9"/>
      <c r="D26" s="22" t="str">
        <f t="shared" si="0"/>
        <v/>
      </c>
      <c r="E26" s="23"/>
      <c r="F26" s="13" t="str">
        <f t="shared" si="2"/>
        <v/>
      </c>
      <c r="G26" s="13"/>
      <c r="H26" s="13" t="str">
        <f t="shared" si="1"/>
        <v/>
      </c>
    </row>
    <row r="27" spans="2:8" ht="18" customHeight="1" x14ac:dyDescent="0.15">
      <c r="B27" s="9"/>
      <c r="C27" s="9"/>
      <c r="D27" s="22" t="str">
        <f t="shared" si="0"/>
        <v/>
      </c>
      <c r="E27" s="23"/>
      <c r="F27" s="13" t="str">
        <f t="shared" si="2"/>
        <v/>
      </c>
      <c r="G27" s="13"/>
      <c r="H27" s="13" t="str">
        <f t="shared" si="1"/>
        <v/>
      </c>
    </row>
    <row r="28" spans="2:8" ht="18" customHeight="1" x14ac:dyDescent="0.15">
      <c r="B28" s="9"/>
      <c r="C28" s="9"/>
      <c r="D28" s="22" t="str">
        <f t="shared" si="0"/>
        <v/>
      </c>
      <c r="E28" s="23"/>
      <c r="F28" s="13" t="str">
        <f t="shared" si="2"/>
        <v/>
      </c>
      <c r="G28" s="13"/>
      <c r="H28" s="13" t="str">
        <f t="shared" si="1"/>
        <v/>
      </c>
    </row>
    <row r="29" spans="2:8" ht="18" customHeight="1" x14ac:dyDescent="0.15">
      <c r="B29" s="9"/>
      <c r="C29" s="9"/>
      <c r="D29" s="22" t="str">
        <f t="shared" si="0"/>
        <v/>
      </c>
      <c r="E29" s="23"/>
      <c r="F29" s="13" t="str">
        <f t="shared" si="2"/>
        <v/>
      </c>
      <c r="G29" s="13"/>
      <c r="H29" s="13" t="str">
        <f t="shared" si="1"/>
        <v/>
      </c>
    </row>
    <row r="30" spans="2:8" ht="18" customHeight="1" x14ac:dyDescent="0.15">
      <c r="B30" s="9"/>
      <c r="C30" s="9"/>
      <c r="D30" s="22" t="str">
        <f t="shared" si="0"/>
        <v/>
      </c>
      <c r="E30" s="23"/>
      <c r="F30" s="13" t="str">
        <f t="shared" si="2"/>
        <v/>
      </c>
      <c r="G30" s="13"/>
      <c r="H30" s="13" t="str">
        <f t="shared" si="1"/>
        <v/>
      </c>
    </row>
    <row r="31" spans="2:8" ht="18" customHeight="1" x14ac:dyDescent="0.15">
      <c r="B31" s="9"/>
      <c r="C31" s="9"/>
      <c r="D31" s="22" t="str">
        <f t="shared" si="0"/>
        <v/>
      </c>
      <c r="E31" s="23"/>
      <c r="F31" s="13" t="str">
        <f t="shared" si="2"/>
        <v/>
      </c>
      <c r="G31" s="13"/>
      <c r="H31" s="13" t="str">
        <f t="shared" si="1"/>
        <v/>
      </c>
    </row>
    <row r="32" spans="2:8" ht="18" customHeight="1" x14ac:dyDescent="0.15">
      <c r="B32" s="9"/>
      <c r="C32" s="9"/>
      <c r="D32" s="22" t="str">
        <f t="shared" si="0"/>
        <v/>
      </c>
      <c r="E32" s="23"/>
      <c r="F32" s="13" t="str">
        <f t="shared" si="2"/>
        <v/>
      </c>
      <c r="G32" s="13"/>
      <c r="H32" s="13" t="str">
        <f t="shared" si="1"/>
        <v/>
      </c>
    </row>
    <row r="33" spans="2:8" ht="18" customHeight="1" x14ac:dyDescent="0.15">
      <c r="B33" s="9"/>
      <c r="C33" s="9"/>
      <c r="D33" s="22" t="str">
        <f t="shared" si="0"/>
        <v/>
      </c>
      <c r="E33" s="23"/>
      <c r="F33" s="13" t="str">
        <f t="shared" si="2"/>
        <v/>
      </c>
      <c r="G33" s="13"/>
      <c r="H33" s="13" t="str">
        <f t="shared" si="1"/>
        <v/>
      </c>
    </row>
    <row r="34" spans="2:8" ht="18" customHeight="1" x14ac:dyDescent="0.15"/>
    <row r="35" spans="2:8" ht="18" customHeight="1" x14ac:dyDescent="0.15">
      <c r="B35" s="46" t="s">
        <v>44</v>
      </c>
      <c r="C35" s="48" t="s">
        <v>45</v>
      </c>
      <c r="D35" s="49"/>
      <c r="F35" s="6" t="s">
        <v>35</v>
      </c>
      <c r="G35" s="6" t="s">
        <v>36</v>
      </c>
      <c r="H35" s="6" t="s">
        <v>37</v>
      </c>
    </row>
    <row r="36" spans="2:8" ht="18" customHeight="1" x14ac:dyDescent="0.15">
      <c r="B36" s="47"/>
      <c r="C36" s="50"/>
      <c r="D36" s="51"/>
      <c r="F36" s="13">
        <f>SUM(H14:H33)</f>
        <v>100000</v>
      </c>
      <c r="G36" s="13">
        <f>F36*5%</f>
        <v>5000</v>
      </c>
      <c r="H36" s="13">
        <f>F36+G36</f>
        <v>105000</v>
      </c>
    </row>
    <row r="37" spans="2:8" ht="18" customHeight="1" x14ac:dyDescent="0.15"/>
    <row r="38" spans="2:8" ht="18" customHeight="1" x14ac:dyDescent="0.15">
      <c r="B38" s="52" t="s">
        <v>49</v>
      </c>
      <c r="C38" s="53"/>
      <c r="D38" s="53"/>
      <c r="E38" s="53"/>
      <c r="F38" s="53"/>
      <c r="G38" s="53"/>
      <c r="H38" s="54"/>
    </row>
    <row r="39" spans="2:8" ht="18" customHeight="1" x14ac:dyDescent="0.15">
      <c r="B39" s="37" t="s">
        <v>50</v>
      </c>
      <c r="C39" s="38"/>
      <c r="D39" s="38"/>
      <c r="E39" s="38"/>
      <c r="F39" s="38"/>
      <c r="G39" s="38"/>
      <c r="H39" s="39"/>
    </row>
    <row r="40" spans="2:8" ht="18" customHeight="1" x14ac:dyDescent="0.15">
      <c r="B40" s="40"/>
      <c r="C40" s="41"/>
      <c r="D40" s="41"/>
      <c r="E40" s="41"/>
      <c r="F40" s="41"/>
      <c r="G40" s="41"/>
      <c r="H40" s="42"/>
    </row>
    <row r="41" spans="2:8" ht="18" customHeight="1" x14ac:dyDescent="0.15">
      <c r="B41" s="40"/>
      <c r="C41" s="41"/>
      <c r="D41" s="41"/>
      <c r="E41" s="41"/>
      <c r="F41" s="41"/>
      <c r="G41" s="41"/>
      <c r="H41" s="42"/>
    </row>
    <row r="42" spans="2:8" ht="18" customHeight="1" x14ac:dyDescent="0.15">
      <c r="B42" s="40"/>
      <c r="C42" s="41"/>
      <c r="D42" s="41"/>
      <c r="E42" s="41"/>
      <c r="F42" s="41"/>
      <c r="G42" s="41"/>
      <c r="H42" s="42"/>
    </row>
    <row r="43" spans="2:8" ht="18" customHeight="1" x14ac:dyDescent="0.15">
      <c r="B43" s="43"/>
      <c r="C43" s="44"/>
      <c r="D43" s="44"/>
      <c r="E43" s="44"/>
      <c r="F43" s="44"/>
      <c r="G43" s="44"/>
      <c r="H43" s="45"/>
    </row>
    <row r="44" spans="2:8" ht="12.75" customHeight="1" x14ac:dyDescent="0.15"/>
    <row r="45" spans="2:8" ht="18" customHeight="1" x14ac:dyDescent="0.15"/>
    <row r="46" spans="2:8" ht="18" customHeight="1" x14ac:dyDescent="0.15"/>
    <row r="47" spans="2:8" ht="18" customHeight="1" x14ac:dyDescent="0.15"/>
    <row r="48" spans="2:8" ht="18" customHeight="1" x14ac:dyDescent="0.15"/>
    <row r="49" ht="18" customHeight="1" x14ac:dyDescent="0.15"/>
    <row r="50" ht="18" customHeight="1" x14ac:dyDescent="0.15"/>
    <row r="51" ht="18" customHeight="1" x14ac:dyDescent="0.15"/>
    <row r="52" ht="18" customHeight="1" x14ac:dyDescent="0.15"/>
    <row r="53" ht="18" customHeight="1" x14ac:dyDescent="0.15"/>
    <row r="54" ht="18" customHeight="1" x14ac:dyDescent="0.15"/>
    <row r="55" ht="18" customHeight="1" x14ac:dyDescent="0.15"/>
    <row r="56" ht="18" customHeight="1" x14ac:dyDescent="0.15"/>
    <row r="57" ht="18" customHeight="1" x14ac:dyDescent="0.15"/>
    <row r="58" ht="18" customHeight="1" x14ac:dyDescent="0.15"/>
    <row r="59" ht="18" customHeight="1" x14ac:dyDescent="0.15"/>
    <row r="60" ht="18" customHeight="1" x14ac:dyDescent="0.15"/>
    <row r="61" ht="18" customHeight="1" x14ac:dyDescent="0.15"/>
    <row r="62" ht="18" customHeight="1" x14ac:dyDescent="0.15"/>
  </sheetData>
  <mergeCells count="35">
    <mergeCell ref="B39:H43"/>
    <mergeCell ref="B4:C4"/>
    <mergeCell ref="B7:C7"/>
    <mergeCell ref="B9:C9"/>
    <mergeCell ref="B10:C10"/>
    <mergeCell ref="B11:C11"/>
    <mergeCell ref="B35:B36"/>
    <mergeCell ref="C35:D36"/>
    <mergeCell ref="B38:H38"/>
    <mergeCell ref="D18:E18"/>
    <mergeCell ref="D19:E19"/>
    <mergeCell ref="D20:E20"/>
    <mergeCell ref="D21:E21"/>
    <mergeCell ref="D22:E22"/>
    <mergeCell ref="D30:E30"/>
    <mergeCell ref="D31:E31"/>
    <mergeCell ref="D33:E33"/>
    <mergeCell ref="D7:E7"/>
    <mergeCell ref="D9:E9"/>
    <mergeCell ref="D10:E10"/>
    <mergeCell ref="D11:E11"/>
    <mergeCell ref="D23:E23"/>
    <mergeCell ref="D17:E17"/>
    <mergeCell ref="D25:E25"/>
    <mergeCell ref="D26:E26"/>
    <mergeCell ref="D27:E27"/>
    <mergeCell ref="D29:E29"/>
    <mergeCell ref="D24:E24"/>
    <mergeCell ref="D13:E13"/>
    <mergeCell ref="D14:E14"/>
    <mergeCell ref="D16:E16"/>
    <mergeCell ref="D15:E15"/>
    <mergeCell ref="B1:H2"/>
    <mergeCell ref="D32:E32"/>
    <mergeCell ref="D28:E28"/>
  </mergeCells>
  <phoneticPr fontId="3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horizontalDpi="0" verticalDpi="0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請求書</vt:lpstr>
      <vt:lpstr>請求書!Print_Area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2011-05-31T13:48:47Z</cp:lastPrinted>
  <dcterms:created xsi:type="dcterms:W3CDTF">2011-05-31T12:46:36Z</dcterms:created>
  <dcterms:modified xsi:type="dcterms:W3CDTF">2011-07-13T11:33:09Z</dcterms:modified>
</cp:coreProperties>
</file>