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4" i="3"/>
  <c r="G5" i="2"/>
  <c r="G6" i="2"/>
  <c r="G7" i="2"/>
  <c r="G8" i="2"/>
  <c r="G9" i="2"/>
  <c r="G10" i="2"/>
  <c r="G11" i="2"/>
  <c r="G12" i="2"/>
  <c r="G13" i="2"/>
  <c r="G4" i="2"/>
  <c r="F13" i="3" l="1"/>
  <c r="F12" i="3"/>
  <c r="F11" i="3"/>
  <c r="F10" i="3"/>
  <c r="F9" i="3"/>
  <c r="F8" i="3"/>
  <c r="F7" i="3"/>
  <c r="F6" i="3"/>
  <c r="F5" i="3"/>
  <c r="F4" i="3"/>
  <c r="I5" i="2" l="1"/>
  <c r="I6" i="2"/>
  <c r="I7" i="2"/>
  <c r="J7" i="2" s="1"/>
  <c r="I8" i="2"/>
  <c r="J9" i="2" s="1"/>
  <c r="I9" i="2"/>
  <c r="I10" i="2"/>
  <c r="J10" i="2" s="1"/>
  <c r="I11" i="2"/>
  <c r="J11" i="2" s="1"/>
  <c r="I12" i="2"/>
  <c r="I13" i="2"/>
  <c r="I4" i="2"/>
  <c r="H5" i="2"/>
  <c r="H6" i="2"/>
  <c r="H7" i="2"/>
  <c r="H8" i="2"/>
  <c r="H9" i="2"/>
  <c r="H10" i="2"/>
  <c r="H11" i="2"/>
  <c r="H12" i="2"/>
  <c r="H13" i="2"/>
  <c r="H4" i="2"/>
  <c r="F4" i="2"/>
  <c r="F5" i="2"/>
  <c r="F6" i="2"/>
  <c r="F7" i="2"/>
  <c r="F8" i="2"/>
  <c r="F9" i="2"/>
  <c r="F10" i="2"/>
  <c r="F11" i="2"/>
  <c r="F12" i="2"/>
  <c r="F13" i="2"/>
  <c r="J4" i="2" l="1"/>
  <c r="J13" i="2"/>
  <c r="J8" i="2"/>
  <c r="J6" i="2"/>
  <c r="J5" i="2"/>
  <c r="J12" i="2"/>
</calcChain>
</file>

<file path=xl/sharedStrings.xml><?xml version="1.0" encoding="utf-8"?>
<sst xmlns="http://schemas.openxmlformats.org/spreadsheetml/2006/main" count="40" uniqueCount="20">
  <si>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</si>
  <si>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</si>
  <si>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</si>
  <si>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</si>
  <si>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</si>
  <si>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</si>
  <si>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木下　さとし</t>
    <rPh sb="0" eb="2">
      <t>キノシタ</t>
    </rPh>
    <phoneticPr fontId="2"/>
  </si>
  <si>
    <t>林　健太郎</t>
    <rPh sb="0" eb="1">
      <t>ハヤシ</t>
    </rPh>
    <rPh sb="2" eb="5">
      <t>ケンタロウ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</si>
  <si>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</si>
  <si>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</si>
  <si>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</si>
  <si>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</si>
  <si>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</si>
  <si>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</si>
  <si>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9月の順位</t>
    <rPh sb="1" eb="2">
      <t>ガツ</t>
    </rPh>
    <rPh sb="3" eb="5">
      <t>ジュンイ</t>
    </rPh>
    <phoneticPr fontId="2"/>
  </si>
  <si>
    <t>売上順位</t>
    <rPh sb="0" eb="2">
      <t>ウリアゲ</t>
    </rPh>
    <rPh sb="2" eb="4">
      <t>ジュンイ</t>
    </rPh>
    <phoneticPr fontId="2"/>
  </si>
  <si>
    <t>順位の計</t>
    <rPh sb="0" eb="2">
      <t>ジュンイ</t>
    </rPh>
    <rPh sb="3" eb="4">
      <t>ケイ</t>
    </rPh>
    <phoneticPr fontId="2"/>
  </si>
  <si>
    <t>順位</t>
    <rPh sb="0" eb="2">
      <t>ジュンイ</t>
    </rPh>
    <phoneticPr fontId="2"/>
  </si>
  <si>
    <t>清水　拓也</t>
    <rPh sb="0" eb="2">
      <t>シミズ</t>
    </rPh>
    <rPh sb="3" eb="5">
      <t>タクヤ</t>
    </rPh>
    <phoneticPr fontId="2"/>
  </si>
  <si>
    <t>山下　加奈子</t>
    <rPh sb="0" eb="2">
      <t>ヤマシタ</t>
    </rPh>
    <rPh sb="3" eb="6">
      <t>カナコ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</si>
</sst>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;[Red]\-#,##0.00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38" fontId="1" fillId="0" borderId="1" xfId="1" applyFill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8.5" customWidth="1"/>
    <col min="6" max="6" width="9.75" customWidth="1"/>
    <col min="7" max="7" width="9" bestFit="1" customWidth="1"/>
    <col min="8" max="8" width="10.125" customWidth="1"/>
  </cols>
  <sheetData>
    <row r="1" spans="2:10">
      <c r="B1" s="5" t="s">
        <v>2</v>
      </c>
    </row>
    <row r="2" spans="2:10">
      <c r="G2" s="1"/>
    </row>
    <row r="3" spans="2:10"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  <c r="G3" s="6" t="s">
        <v>15</v>
      </c>
      <c r="H3" s="6" t="s">
        <v>14</v>
      </c>
      <c r="I3" s="6" t="s">
        <v>16</v>
      </c>
      <c r="J3" s="6" t="s">
        <v>17</v>
      </c>
    </row>
    <row r="4" spans="2:10">
      <c r="B4" s="2" t="s">
        <v>8</v>
      </c>
      <c r="C4" s="3">
        <v>1678</v>
      </c>
      <c r="D4" s="3">
        <v>1893</v>
      </c>
      <c r="E4" s="3">
        <v>2321</v>
      </c>
      <c r="F4" s="3">
        <f t="shared" ref="F4:F13" si="0">SUM(C4:E4)</f>
        <v>5892</v>
      </c>
      <c r="G4" s="8">
        <f>_xlfn.RANK.EQ(F4,$F$4:$F$13)</f>
        <v>8</v>
      </c>
      <c r="H4" s="12"/>
      <c r="I4" s="9"/>
      <c r="J4" s="7"/>
    </row>
    <row r="5" spans="2:10">
      <c r="B5" s="2" t="s">
        <v>9</v>
      </c>
      <c r="C5" s="3">
        <v>2215</v>
      </c>
      <c r="D5" s="4">
        <v>1992</v>
      </c>
      <c r="E5" s="3">
        <v>2241</v>
      </c>
      <c r="F5" s="11">
        <f t="shared" si="0"/>
        <v>6448</v>
      </c>
      <c r="G5" s="8">
        <f t="shared" ref="G5:G13" si="1">_xlfn.RANK.EQ(F5,$F$4:$F$13)</f>
        <v>5</v>
      </c>
      <c r="H5" s="12"/>
      <c r="I5" s="9"/>
      <c r="J5" s="7"/>
    </row>
    <row r="6" spans="2:10">
      <c r="B6" s="2" t="s">
        <v>6</v>
      </c>
      <c r="C6" s="3">
        <v>2343</v>
      </c>
      <c r="D6" s="3">
        <v>2018</v>
      </c>
      <c r="E6" s="3">
        <v>2510</v>
      </c>
      <c r="F6" s="11">
        <f t="shared" si="0"/>
        <v>6871</v>
      </c>
      <c r="G6" s="8">
        <f t="shared" si="1"/>
        <v>3</v>
      </c>
      <c r="H6" s="12"/>
      <c r="I6" s="9"/>
      <c r="J6" s="7"/>
    </row>
    <row r="7" spans="2:10">
      <c r="B7" s="2" t="s">
        <v>10</v>
      </c>
      <c r="C7" s="4">
        <v>1810</v>
      </c>
      <c r="D7" s="3">
        <v>2246</v>
      </c>
      <c r="E7" s="3">
        <v>2505</v>
      </c>
      <c r="F7" s="11">
        <f t="shared" si="0"/>
        <v>6561</v>
      </c>
      <c r="G7" s="8">
        <f t="shared" si="1"/>
        <v>4</v>
      </c>
      <c r="H7" s="12"/>
      <c r="I7" s="9"/>
      <c r="J7" s="7"/>
    </row>
    <row r="8" spans="2:10">
      <c r="B8" s="10" t="s">
        <v>18</v>
      </c>
      <c r="C8" s="3">
        <v>2480</v>
      </c>
      <c r="D8" s="3">
        <v>2265</v>
      </c>
      <c r="E8" s="3">
        <v>2396</v>
      </c>
      <c r="F8" s="11">
        <f t="shared" si="0"/>
        <v>7141</v>
      </c>
      <c r="G8" s="8">
        <f t="shared" si="1"/>
        <v>2</v>
      </c>
      <c r="H8" s="12"/>
      <c r="I8" s="9"/>
      <c r="J8" s="7"/>
    </row>
    <row r="9" spans="2:10">
      <c r="B9" s="2" t="s">
        <v>11</v>
      </c>
      <c r="C9" s="4">
        <v>1996</v>
      </c>
      <c r="D9" s="3">
        <v>2033</v>
      </c>
      <c r="E9" s="3">
        <v>2419</v>
      </c>
      <c r="F9" s="11">
        <f t="shared" si="0"/>
        <v>6448</v>
      </c>
      <c r="G9" s="8">
        <f t="shared" si="1"/>
        <v>5</v>
      </c>
      <c r="H9" s="12"/>
      <c r="I9" s="9"/>
      <c r="J9" s="7"/>
    </row>
    <row r="10" spans="2:10">
      <c r="B10" s="2" t="s">
        <v>7</v>
      </c>
      <c r="C10" s="4">
        <v>1764</v>
      </c>
      <c r="D10" s="3">
        <v>1944</v>
      </c>
      <c r="E10" s="3">
        <v>1994</v>
      </c>
      <c r="F10" s="11">
        <f t="shared" si="0"/>
        <v>5702</v>
      </c>
      <c r="G10" s="8">
        <f t="shared" si="1"/>
        <v>9</v>
      </c>
      <c r="H10" s="12"/>
      <c r="I10" s="9"/>
      <c r="J10" s="7"/>
    </row>
    <row r="11" spans="2:10">
      <c r="B11" s="2" t="s">
        <v>12</v>
      </c>
      <c r="C11" s="4">
        <v>2503</v>
      </c>
      <c r="D11" s="3">
        <v>1916</v>
      </c>
      <c r="E11" s="3">
        <v>2029</v>
      </c>
      <c r="F11" s="11">
        <f t="shared" si="0"/>
        <v>6448</v>
      </c>
      <c r="G11" s="8">
        <f t="shared" si="1"/>
        <v>5</v>
      </c>
      <c r="H11" s="12"/>
      <c r="I11" s="9"/>
      <c r="J11" s="7"/>
    </row>
    <row r="12" spans="2:10">
      <c r="B12" s="2" t="s">
        <v>13</v>
      </c>
      <c r="C12" s="3">
        <v>2109</v>
      </c>
      <c r="D12" s="3">
        <v>1892</v>
      </c>
      <c r="E12" s="3">
        <v>1689</v>
      </c>
      <c r="F12" s="11">
        <f t="shared" si="0"/>
        <v>5690</v>
      </c>
      <c r="G12" s="8">
        <f t="shared" si="1"/>
        <v>10</v>
      </c>
      <c r="H12" s="12"/>
      <c r="I12" s="9"/>
      <c r="J12" s="7"/>
    </row>
    <row r="13" spans="2:10">
      <c r="B13" s="10" t="s">
        <v>19</v>
      </c>
      <c r="C13" s="3">
        <v>2640</v>
      </c>
      <c r="D13" s="3">
        <v>2473</v>
      </c>
      <c r="E13" s="3">
        <v>2675</v>
      </c>
      <c r="F13" s="3">
        <f t="shared" si="0"/>
        <v>7788</v>
      </c>
      <c r="G13" s="8">
        <f t="shared" si="1"/>
        <v>1</v>
      </c>
      <c r="H13" s="12"/>
      <c r="I13" s="9"/>
      <c r="J13" s="7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workbookViewId="0"/>
  </sheetViews>
  <sheetFormatPr defaultRowHeight="13.5"/>
  <cols>
    <col min="1" max="1" width="2.625" customWidth="1"/>
    <col min="2" max="2" width="11.625" customWidth="1"/>
    <col min="3" max="5" width="8.5" customWidth="1"/>
    <col min="6" max="6" width="9.75" customWidth="1"/>
    <col min="7" max="7" width="9" bestFit="1" customWidth="1"/>
    <col min="8" max="8" width="10.125" customWidth="1"/>
  </cols>
  <sheetData>
    <row r="1" spans="2:10">
      <c r="B1" s="5" t="s">
        <v>2</v>
      </c>
    </row>
    <row r="2" spans="2:10">
      <c r="G2" s="1"/>
    </row>
    <row r="3" spans="2:10"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  <c r="G3" s="6" t="s">
        <v>15</v>
      </c>
      <c r="H3" s="6" t="s">
        <v>14</v>
      </c>
      <c r="I3" s="6" t="s">
        <v>16</v>
      </c>
      <c r="J3" s="6" t="s">
        <v>17</v>
      </c>
    </row>
    <row r="4" spans="2:10">
      <c r="B4" s="2" t="s">
        <v>8</v>
      </c>
      <c r="C4" s="3">
        <v>1678</v>
      </c>
      <c r="D4" s="3">
        <v>1893</v>
      </c>
      <c r="E4" s="3">
        <v>2321</v>
      </c>
      <c r="F4" s="3">
        <f t="shared" ref="F4:F13" si="0">SUM(C4:E4)</f>
        <v>5892</v>
      </c>
      <c r="G4" s="8">
        <f>_xlfn.RANK.EQ(F4,$F$4:$F$13)</f>
        <v>8</v>
      </c>
      <c r="H4" s="12">
        <f>_xlfn.RANK.EQ(E4,$E$4:$E$13,0)*0.01</f>
        <v>0.06</v>
      </c>
      <c r="I4" s="9">
        <f>G4+H4</f>
        <v>8.06</v>
      </c>
      <c r="J4" s="7">
        <f>_xlfn.RANK.EQ(I4,$I$4:$I$13,1)</f>
        <v>8</v>
      </c>
    </row>
    <row r="5" spans="2:10">
      <c r="B5" s="2" t="s">
        <v>9</v>
      </c>
      <c r="C5" s="3">
        <v>2215</v>
      </c>
      <c r="D5" s="4">
        <v>1992</v>
      </c>
      <c r="E5" s="3">
        <v>2241</v>
      </c>
      <c r="F5" s="11">
        <f t="shared" si="0"/>
        <v>6448</v>
      </c>
      <c r="G5" s="8">
        <f t="shared" ref="G5:G13" si="1">_xlfn.RANK.EQ(F5,$F$4:$F$13)</f>
        <v>5</v>
      </c>
      <c r="H5" s="12">
        <f t="shared" ref="H5:H13" si="2">_xlfn.RANK.EQ(E5,$E$4:$E$13,0)*0.01</f>
        <v>7.0000000000000007E-2</v>
      </c>
      <c r="I5" s="9">
        <f t="shared" ref="I5:I13" si="3">G5+H5</f>
        <v>5.07</v>
      </c>
      <c r="J5" s="7">
        <f t="shared" ref="J5:J13" si="4">_xlfn.RANK.EQ(I5,$I$4:$I$13,1)</f>
        <v>6</v>
      </c>
    </row>
    <row r="6" spans="2:10">
      <c r="B6" s="2" t="s">
        <v>6</v>
      </c>
      <c r="C6" s="3">
        <v>2343</v>
      </c>
      <c r="D6" s="3">
        <v>2018</v>
      </c>
      <c r="E6" s="3">
        <v>2510</v>
      </c>
      <c r="F6" s="11">
        <f t="shared" si="0"/>
        <v>6871</v>
      </c>
      <c r="G6" s="8">
        <f t="shared" si="1"/>
        <v>3</v>
      </c>
      <c r="H6" s="12">
        <f t="shared" si="2"/>
        <v>0.02</v>
      </c>
      <c r="I6" s="9">
        <f t="shared" si="3"/>
        <v>3.02</v>
      </c>
      <c r="J6" s="7">
        <f t="shared" si="4"/>
        <v>3</v>
      </c>
    </row>
    <row r="7" spans="2:10">
      <c r="B7" s="2" t="s">
        <v>10</v>
      </c>
      <c r="C7" s="4">
        <v>1810</v>
      </c>
      <c r="D7" s="3">
        <v>2246</v>
      </c>
      <c r="E7" s="3">
        <v>2505</v>
      </c>
      <c r="F7" s="11">
        <f t="shared" si="0"/>
        <v>6561</v>
      </c>
      <c r="G7" s="8">
        <f t="shared" si="1"/>
        <v>4</v>
      </c>
      <c r="H7" s="12">
        <f t="shared" si="2"/>
        <v>0.03</v>
      </c>
      <c r="I7" s="9">
        <f t="shared" si="3"/>
        <v>4.03</v>
      </c>
      <c r="J7" s="7">
        <f t="shared" si="4"/>
        <v>4</v>
      </c>
    </row>
    <row r="8" spans="2:10">
      <c r="B8" s="10" t="s">
        <v>18</v>
      </c>
      <c r="C8" s="3">
        <v>2480</v>
      </c>
      <c r="D8" s="3">
        <v>2265</v>
      </c>
      <c r="E8" s="3">
        <v>2396</v>
      </c>
      <c r="F8" s="11">
        <f t="shared" si="0"/>
        <v>7141</v>
      </c>
      <c r="G8" s="8">
        <f t="shared" si="1"/>
        <v>2</v>
      </c>
      <c r="H8" s="12">
        <f t="shared" si="2"/>
        <v>0.05</v>
      </c>
      <c r="I8" s="9">
        <f t="shared" si="3"/>
        <v>2.0499999999999998</v>
      </c>
      <c r="J8" s="7">
        <f t="shared" si="4"/>
        <v>2</v>
      </c>
    </row>
    <row r="9" spans="2:10">
      <c r="B9" s="2" t="s">
        <v>11</v>
      </c>
      <c r="C9" s="4">
        <v>1996</v>
      </c>
      <c r="D9" s="3">
        <v>2033</v>
      </c>
      <c r="E9" s="3">
        <v>2419</v>
      </c>
      <c r="F9" s="11">
        <f t="shared" si="0"/>
        <v>6448</v>
      </c>
      <c r="G9" s="8">
        <f t="shared" si="1"/>
        <v>5</v>
      </c>
      <c r="H9" s="12">
        <f t="shared" si="2"/>
        <v>0.04</v>
      </c>
      <c r="I9" s="9">
        <f t="shared" si="3"/>
        <v>5.04</v>
      </c>
      <c r="J9" s="7">
        <f t="shared" si="4"/>
        <v>5</v>
      </c>
    </row>
    <row r="10" spans="2:10">
      <c r="B10" s="2" t="s">
        <v>7</v>
      </c>
      <c r="C10" s="4">
        <v>1764</v>
      </c>
      <c r="D10" s="3">
        <v>1944</v>
      </c>
      <c r="E10" s="3">
        <v>1994</v>
      </c>
      <c r="F10" s="11">
        <f t="shared" si="0"/>
        <v>5702</v>
      </c>
      <c r="G10" s="8">
        <f t="shared" si="1"/>
        <v>9</v>
      </c>
      <c r="H10" s="12">
        <f t="shared" si="2"/>
        <v>0.09</v>
      </c>
      <c r="I10" s="9">
        <f t="shared" si="3"/>
        <v>9.09</v>
      </c>
      <c r="J10" s="7">
        <f t="shared" si="4"/>
        <v>9</v>
      </c>
    </row>
    <row r="11" spans="2:10">
      <c r="B11" s="2" t="s">
        <v>12</v>
      </c>
      <c r="C11" s="4">
        <v>2503</v>
      </c>
      <c r="D11" s="3">
        <v>1916</v>
      </c>
      <c r="E11" s="3">
        <v>2029</v>
      </c>
      <c r="F11" s="11">
        <f t="shared" si="0"/>
        <v>6448</v>
      </c>
      <c r="G11" s="8">
        <f t="shared" si="1"/>
        <v>5</v>
      </c>
      <c r="H11" s="12">
        <f t="shared" si="2"/>
        <v>0.08</v>
      </c>
      <c r="I11" s="9">
        <f t="shared" si="3"/>
        <v>5.08</v>
      </c>
      <c r="J11" s="7">
        <f t="shared" si="4"/>
        <v>7</v>
      </c>
    </row>
    <row r="12" spans="2:10">
      <c r="B12" s="2" t="s">
        <v>13</v>
      </c>
      <c r="C12" s="3">
        <v>2109</v>
      </c>
      <c r="D12" s="3">
        <v>1892</v>
      </c>
      <c r="E12" s="3">
        <v>1689</v>
      </c>
      <c r="F12" s="11">
        <f t="shared" si="0"/>
        <v>5690</v>
      </c>
      <c r="G12" s="8">
        <f t="shared" si="1"/>
        <v>10</v>
      </c>
      <c r="H12" s="12">
        <f t="shared" si="2"/>
        <v>0.1</v>
      </c>
      <c r="I12" s="9">
        <f t="shared" si="3"/>
        <v>10.1</v>
      </c>
      <c r="J12" s="7">
        <f t="shared" si="4"/>
        <v>10</v>
      </c>
    </row>
    <row r="13" spans="2:10">
      <c r="B13" s="10" t="s">
        <v>19</v>
      </c>
      <c r="C13" s="3">
        <v>2640</v>
      </c>
      <c r="D13" s="3">
        <v>2473</v>
      </c>
      <c r="E13" s="3">
        <v>2675</v>
      </c>
      <c r="F13" s="3">
        <f t="shared" si="0"/>
        <v>7788</v>
      </c>
      <c r="G13" s="8">
        <f t="shared" si="1"/>
        <v>1</v>
      </c>
      <c r="H13" s="12">
        <f t="shared" si="2"/>
        <v>0.01</v>
      </c>
      <c r="I13" s="9">
        <f t="shared" si="3"/>
        <v>1.01</v>
      </c>
      <c r="J13" s="7">
        <f t="shared" si="4"/>
        <v>1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2011-07-14T00:58:38Z</dcterms:modified>
</cp:coreProperties>
</file>