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<sst xmlns="http://schemas.openxmlformats.org/spreadsheetml/2006/main" count="38" uniqueCount="28">
  <si>
    <t>年代</t>
    <rPh sb="0" eb="2">
      <t>ネンダイ</t>
    </rPh>
    <phoneticPr fontId="1"/>
  </si>
  <si>
    <t>接客態度</t>
    <rPh sb="0" eb="2">
      <t>セッキャク</t>
    </rPh>
    <rPh sb="2" eb="4">
      <t>タイド</t>
    </rPh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</si>
  <si>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</si>
  <si>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</si>
  <si>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来店日</t>
    <rPh sb="0" eb="2">
      <t>ライテン</t>
    </rPh>
    <rPh sb="2" eb="3">
      <t>ビ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</si>
  <si>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</si>
  <si>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</si>
  <si>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</si>
  <si>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大変満足</t>
  </si>
  <si>
    <t>普通</t>
  </si>
  <si>
    <t>満足</t>
  </si>
  <si>
    <t>担当者コード</t>
    <rPh sb="0" eb="3">
      <t>タントウシャ</t>
    </rPh>
    <phoneticPr fontId="1"/>
  </si>
  <si>
    <t>担当者名</t>
    <rPh sb="0" eb="3">
      <t>タントウシャ</t>
    </rPh>
    <rPh sb="3" eb="4">
      <t>メイ</t>
    </rPh>
    <phoneticPr fontId="1"/>
  </si>
  <si>
    <t>石田</t>
    <rPh sb="0" eb="2">
      <t>イシダ</t>
    </rPh>
    <phoneticPr fontId="1"/>
  </si>
  <si>
    <t>佐藤</t>
    <rPh sb="0" eb="2">
      <t>サトウ</t>
    </rPh>
    <phoneticPr fontId="1"/>
  </si>
  <si>
    <t>横山</t>
    <rPh sb="0" eb="2">
      <t>ヨコヤマ</t>
    </rPh>
    <phoneticPr fontId="1"/>
  </si>
  <si>
    <t>木本</t>
    <rPh sb="0" eb="2">
      <t>キモト</t>
    </rPh>
    <phoneticPr fontId="1"/>
  </si>
  <si>
    <t>小林</t>
    <rPh sb="0" eb="2">
      <t>コバヤシ</t>
    </rPh>
    <phoneticPr fontId="1"/>
  </si>
  <si>
    <t>大場</t>
    <rPh sb="0" eb="2">
      <t>オオバ</t>
    </rPh>
    <phoneticPr fontId="1"/>
  </si>
  <si>
    <t>久保田</t>
    <rPh sb="0" eb="3">
      <t>クボタ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</si>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</sst>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/>
  </sheetViews>
  <sheetFormatPr defaultRowHeight="13.5" x14ac:dyDescent="0.15"/>
  <cols>
    <col min="1" max="1" width="9.625" customWidth="1"/>
    <col min="2" max="2" width="13" bestFit="1" customWidth="1"/>
    <col min="3" max="3" width="9.75" bestFit="1" customWidth="1"/>
    <col min="4" max="4" width="5.875" bestFit="1" customWidth="1"/>
    <col min="5" max="5" width="10.75" customWidth="1"/>
    <col min="8" max="8" width="12.875" customWidth="1"/>
    <col min="10" max="10" width="13" bestFit="1" customWidth="1"/>
  </cols>
  <sheetData>
    <row r="1" spans="1:12" x14ac:dyDescent="0.15">
      <c r="A1" s="3" t="s">
        <v>4</v>
      </c>
      <c r="B1" s="3" t="s">
        <v>11</v>
      </c>
      <c r="C1" s="3" t="s">
        <v>12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27</v>
      </c>
      <c r="J1" s="3" t="s">
        <v>11</v>
      </c>
      <c r="K1" s="3" t="s">
        <v>12</v>
      </c>
      <c r="L1" s="5" t="s">
        <v>20</v>
      </c>
    </row>
    <row r="2" spans="1:12" x14ac:dyDescent="0.15">
      <c r="A2" s="2">
        <v>41030</v>
      </c>
      <c r="B2" s="4">
        <v>102</v>
      </c>
      <c r="C2" s="4" t="str">
        <f>IF(B2="","",VLOOKUP(B2,$J$2:$K$8,2,FALSE))</f>
        <v>佐藤</v>
      </c>
      <c r="D2" s="1" t="s">
        <v>5</v>
      </c>
      <c r="E2" s="1" t="s">
        <v>8</v>
      </c>
      <c r="F2" s="1" t="s">
        <v>8</v>
      </c>
      <c r="G2" s="1" t="s">
        <v>9</v>
      </c>
      <c r="H2" s="1"/>
      <c r="J2" s="4">
        <v>101</v>
      </c>
      <c r="K2" s="2" t="s">
        <v>13</v>
      </c>
      <c r="L2" s="6" t="s">
        <v>21</v>
      </c>
    </row>
    <row r="3" spans="1:12" x14ac:dyDescent="0.15">
      <c r="A3" s="2">
        <v>41030</v>
      </c>
      <c r="B3" s="4">
        <v>204</v>
      </c>
      <c r="C3" s="4" t="str">
        <f t="shared" ref="C3:C8" si="0">IF(B3="","",VLOOKUP(B3,$J$2:$K$8,2,FALSE))</f>
        <v>久保田</v>
      </c>
      <c r="D3" s="1" t="s">
        <v>6</v>
      </c>
      <c r="E3" s="1" t="s">
        <v>10</v>
      </c>
      <c r="F3" s="1" t="s">
        <v>10</v>
      </c>
      <c r="G3" s="1" t="s">
        <v>10</v>
      </c>
      <c r="H3" s="1"/>
      <c r="J3" s="4">
        <v>102</v>
      </c>
      <c r="K3" s="2" t="s">
        <v>14</v>
      </c>
      <c r="L3" s="5" t="s">
        <v>22</v>
      </c>
    </row>
    <row r="4" spans="1:12" x14ac:dyDescent="0.15">
      <c r="A4" s="2">
        <v>41032</v>
      </c>
      <c r="B4" s="4">
        <v>202</v>
      </c>
      <c r="C4" s="4" t="str">
        <f t="shared" si="0"/>
        <v>小林</v>
      </c>
      <c r="D4" s="1" t="s">
        <v>7</v>
      </c>
      <c r="E4" s="1" t="s">
        <v>9</v>
      </c>
      <c r="F4" s="1" t="s">
        <v>9</v>
      </c>
      <c r="G4" s="1" t="s">
        <v>9</v>
      </c>
      <c r="H4" s="1"/>
      <c r="J4" s="4">
        <v>103</v>
      </c>
      <c r="K4" s="2" t="s">
        <v>15</v>
      </c>
      <c r="L4" s="6" t="s">
        <v>23</v>
      </c>
    </row>
    <row r="5" spans="1:12" x14ac:dyDescent="0.15">
      <c r="A5" s="2">
        <v>41048</v>
      </c>
      <c r="B5" s="4">
        <v>103</v>
      </c>
      <c r="C5" s="4" t="str">
        <f t="shared" si="0"/>
        <v>横山</v>
      </c>
      <c r="D5" s="1" t="s">
        <v>24</v>
      </c>
      <c r="E5" s="1" t="s">
        <v>10</v>
      </c>
      <c r="F5" s="1"/>
      <c r="G5" s="1"/>
      <c r="H5" s="1"/>
      <c r="J5" s="4">
        <v>201</v>
      </c>
      <c r="K5" s="2" t="s">
        <v>16</v>
      </c>
      <c r="L5" s="5" t="s">
        <v>24</v>
      </c>
    </row>
    <row r="6" spans="1:12" x14ac:dyDescent="0.15">
      <c r="A6" s="2"/>
      <c r="B6" s="4"/>
      <c r="C6" s="4" t="str">
        <f t="shared" si="0"/>
        <v/>
      </c>
      <c r="D6" s="1"/>
      <c r="E6" s="1"/>
      <c r="F6" s="1"/>
      <c r="G6" s="1"/>
      <c r="H6" s="1"/>
      <c r="J6" s="4">
        <v>202</v>
      </c>
      <c r="K6" s="2" t="s">
        <v>17</v>
      </c>
      <c r="L6" s="6" t="s">
        <v>25</v>
      </c>
    </row>
    <row r="7" spans="1:12" x14ac:dyDescent="0.15">
      <c r="A7" s="2"/>
      <c r="B7" s="4"/>
      <c r="C7" s="4" t="str">
        <f t="shared" si="0"/>
        <v/>
      </c>
      <c r="D7" s="1"/>
      <c r="E7" s="1"/>
      <c r="F7" s="1"/>
      <c r="G7" s="1"/>
      <c r="H7" s="1"/>
      <c r="J7" s="4">
        <v>203</v>
      </c>
      <c r="K7" s="2" t="s">
        <v>18</v>
      </c>
      <c r="L7" s="5" t="s">
        <v>26</v>
      </c>
    </row>
    <row r="8" spans="1:12" x14ac:dyDescent="0.15">
      <c r="A8" s="2"/>
      <c r="B8" s="4"/>
      <c r="C8" s="4" t="str">
        <f t="shared" si="0"/>
        <v/>
      </c>
      <c r="D8" s="1"/>
      <c r="E8" s="1"/>
      <c r="F8" s="1"/>
      <c r="G8" s="1"/>
      <c r="H8" s="1"/>
      <c r="J8" s="4">
        <v>204</v>
      </c>
      <c r="K8" s="2" t="s">
        <v>19</v>
      </c>
    </row>
  </sheetData>
  <phoneticPr fontId="1"/>
  <dataValidations count="5">
    <dataValidation type="date" operator="lessThanOrEqual" allowBlank="1" showInputMessage="1" showErrorMessage="1" sqref="A1:A1048576">
      <formula1>TODAY()</formula1>
    </dataValidation>
    <dataValidation type="textLength" operator="equal" allowBlank="1" showInputMessage="1" showErrorMessage="1" sqref="B1:B1048576">
      <formula1>3</formula1>
    </dataValidation>
    <dataValidation type="list" allowBlank="1" showInputMessage="1" showErrorMessage="1" sqref="E1:G1048576">
      <formula1>"大変満足,満足,普通,不満,大変不満"</formula1>
    </dataValidation>
    <dataValidation type="list" allowBlank="1" showInputMessage="1" showErrorMessage="1" sqref="D1:D1048576">
      <formula1>$L$1:$L$7</formula1>
    </dataValidation>
    <dataValidation imeMode="on" allowBlank="1" showInputMessage="1" showErrorMessage="1" sqref="C1:C1048576 H1:H104857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2011-08-22T13:05:50Z</dcterms:created>
  <dcterms:modified xsi:type="dcterms:W3CDTF">2012-05-30T06:32:42Z</dcterms:modified>
</cp:coreProperties>
</file>