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21" i="1"/>
  <c r="D22" i="1"/>
  <c r="D5" i="1"/>
  <c r="D29" i="1"/>
  <c r="D30" i="1"/>
  <c r="D31" i="1"/>
  <c r="D15" i="1"/>
  <c r="D32" i="1"/>
  <c r="D33" i="1"/>
  <c r="D23" i="1"/>
  <c r="D34" i="1"/>
  <c r="D16" i="1"/>
  <c r="D6" i="1"/>
  <c r="D7" i="1"/>
  <c r="D8" i="1"/>
  <c r="D24" i="1"/>
  <c r="D35" i="1"/>
  <c r="D36" i="1"/>
  <c r="D17" i="1"/>
  <c r="D25" i="1"/>
  <c r="D26" i="1"/>
  <c r="D27" i="1"/>
  <c r="D37" i="1"/>
  <c r="D18" i="1"/>
  <c r="D9" i="1"/>
  <c r="D38" i="1"/>
  <c r="D10" i="1"/>
  <c r="D11" i="1"/>
  <c r="D39" i="1"/>
  <c r="D12" i="1"/>
  <c r="D19" i="1"/>
  <c r="D13" i="1"/>
  <c r="D14" i="1"/>
  <c r="D40" i="1"/>
  <c r="D20" i="1"/>
  <c r="D28" i="1"/>
  <c r="D41" i="1"/>
  <c r="D2" i="1"/>
</calcChain>
</file>

<file path=xl/sharedStrings.xml><?xml version="1.0" encoding="utf-8"?>
<sst xmlns="http://schemas.openxmlformats.org/spreadsheetml/2006/main" count="505" uniqueCount="174">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</sst>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[10-82A.xlsx]Sheet1!ﾋﾟﾎﾞｯﾄﾃｰﾌﾞﾙ1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863808"/>
        <c:axId val="105886080"/>
      </c:barChart>
      <c:catAx>
        <c:axId val="105863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5886080"/>
        <c:crosses val="autoZero"/>
        <c:auto val="1"/>
        <c:lblAlgn val="ctr"/>
        <c:lblOffset val="100"/>
        <c:noMultiLvlLbl val="0"/>
      </c:catAx>
      <c:valAx>
        <c:axId val="10588608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overlay val="0"/>
        </c:title>
        <c:numFmt formatCode="#,##0_ " sourceLinked="1"/>
        <c:majorTickMark val="out"/>
        <c:minorTickMark val="none"/>
        <c:tickLblPos val="nextTo"/>
        <c:crossAx val="105863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/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 x14ac:dyDescent="0.15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 x14ac:dyDescent="0.15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 x14ac:dyDescent="0.15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 x14ac:dyDescent="0.15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 x14ac:dyDescent="0.15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 x14ac:dyDescent="0.15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 x14ac:dyDescent="0.15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 x14ac:dyDescent="0.15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 x14ac:dyDescent="0.15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 x14ac:dyDescent="0.15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 x14ac:dyDescent="0.15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 x14ac:dyDescent="0.15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 x14ac:dyDescent="0.15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 x14ac:dyDescent="0.15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 x14ac:dyDescent="0.15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 x14ac:dyDescent="0.15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 x14ac:dyDescent="0.15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 x14ac:dyDescent="0.15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 x14ac:dyDescent="0.15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 x14ac:dyDescent="0.15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 x14ac:dyDescent="0.15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 x14ac:dyDescent="0.15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 x14ac:dyDescent="0.15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 x14ac:dyDescent="0.15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 x14ac:dyDescent="0.15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 x14ac:dyDescent="0.15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 x14ac:dyDescent="0.15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 x14ac:dyDescent="0.15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 x14ac:dyDescent="0.15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 x14ac:dyDescent="0.15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 x14ac:dyDescent="0.15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 x14ac:dyDescent="0.15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 x14ac:dyDescent="0.15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 x14ac:dyDescent="0.15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 x14ac:dyDescent="0.15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 x14ac:dyDescent="0.15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 x14ac:dyDescent="0.15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 x14ac:dyDescent="0.15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 x14ac:dyDescent="0.15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 x14ac:dyDescent="0.15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 x14ac:dyDescent="0.15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104</v>
      </c>
      <c r="B1" s="4" t="s">
        <v>105</v>
      </c>
    </row>
    <row r="2" spans="1:2" x14ac:dyDescent="0.15">
      <c r="A2" s="1" t="s">
        <v>49</v>
      </c>
      <c r="B2" s="1" t="s">
        <v>106</v>
      </c>
    </row>
    <row r="3" spans="1:2" x14ac:dyDescent="0.15">
      <c r="A3" s="1" t="s">
        <v>28</v>
      </c>
      <c r="B3" s="1" t="s">
        <v>107</v>
      </c>
    </row>
    <row r="4" spans="1:2" x14ac:dyDescent="0.15">
      <c r="A4" s="1" t="s">
        <v>48</v>
      </c>
      <c r="B4" s="1" t="s">
        <v>108</v>
      </c>
    </row>
    <row r="5" spans="1:2" x14ac:dyDescent="0.15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 x14ac:dyDescent="0.15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 x14ac:dyDescent="0.15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 x14ac:dyDescent="0.15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 x14ac:dyDescent="0.15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 x14ac:dyDescent="0.15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 x14ac:dyDescent="0.15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 x14ac:dyDescent="0.15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 x14ac:dyDescent="0.15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 x14ac:dyDescent="0.15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 x14ac:dyDescent="0.15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G10" sqref="G10"/>
    </sheetView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173</v>
      </c>
      <c r="B4" s="11" t="s">
        <v>166</v>
      </c>
    </row>
    <row r="5" spans="1:5" x14ac:dyDescent="0.1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 x14ac:dyDescent="0.1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>
      <selection activeCell="A2" sqref="A2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x14ac:dyDescent="0.15">
      <c r="A2" s="2">
        <v>41028</v>
      </c>
      <c r="B2" s="1">
        <v>10001</v>
      </c>
      <c r="C2" s="1" t="s">
        <v>154</v>
      </c>
      <c r="D2" s="1" t="s">
        <v>161</v>
      </c>
      <c r="E2" s="1">
        <v>101</v>
      </c>
      <c r="F2" s="1" t="str">
        <f>IF(E2="","",VLOOKUP(E2,顧客リスト!$A$2:$B$41,2,FALSE))</f>
        <v>佐藤　美奈子</v>
      </c>
      <c r="G2" s="1" t="s">
        <v>112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x14ac:dyDescent="0.15">
      <c r="A3" s="2">
        <v>41028</v>
      </c>
      <c r="B3" s="1">
        <v>10002</v>
      </c>
      <c r="C3" s="1" t="s">
        <v>154</v>
      </c>
      <c r="D3" s="1" t="s">
        <v>159</v>
      </c>
      <c r="E3" s="1">
        <v>102</v>
      </c>
      <c r="F3" s="1" t="str">
        <f>IF(E3="","",VLOOKUP(E3,顧客リスト!$A$2:$B$41,2,FALSE))</f>
        <v>井沢　翔太</v>
      </c>
      <c r="G3" s="1" t="s">
        <v>112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x14ac:dyDescent="0.15">
      <c r="A4" s="2">
        <v>41035</v>
      </c>
      <c r="B4" s="1">
        <v>10003</v>
      </c>
      <c r="C4" s="1" t="s">
        <v>154</v>
      </c>
      <c r="D4" s="1" t="s">
        <v>159</v>
      </c>
      <c r="E4" s="1">
        <v>103</v>
      </c>
      <c r="F4" s="1" t="str">
        <f>IF(E4="","",VLOOKUP(E4,顧客リスト!$A$2:$B$41,2,FALSE))</f>
        <v>朝日　晴彦</v>
      </c>
      <c r="G4" s="1" t="s">
        <v>114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10004</v>
      </c>
      <c r="C5" s="1" t="s">
        <v>153</v>
      </c>
      <c r="D5" s="1" t="s">
        <v>162</v>
      </c>
      <c r="E5" s="1">
        <v>104</v>
      </c>
      <c r="F5" s="1" t="str">
        <f>IF(E5="","",VLOOKUP(E5,顧客リスト!$A$2:$B$41,2,FALSE))</f>
        <v>南田　恵子</v>
      </c>
      <c r="G5" s="1" t="s">
        <v>126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x14ac:dyDescent="0.15">
      <c r="A6" s="2">
        <v>41035</v>
      </c>
      <c r="B6" s="1">
        <v>10005</v>
      </c>
      <c r="C6" s="1" t="s">
        <v>153</v>
      </c>
      <c r="D6" s="1" t="s">
        <v>160</v>
      </c>
      <c r="E6" s="1">
        <v>105</v>
      </c>
      <c r="F6" s="1" t="str">
        <f>IF(E6="","",VLOOKUP(E6,顧客リスト!$A$2:$B$41,2,FALSE))</f>
        <v>山田　健太郎</v>
      </c>
      <c r="G6" s="1" t="s">
        <v>112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x14ac:dyDescent="0.15">
      <c r="A7" s="2">
        <v>41035</v>
      </c>
      <c r="B7" s="1">
        <v>10006</v>
      </c>
      <c r="C7" s="1" t="s">
        <v>154</v>
      </c>
      <c r="D7" s="1" t="s">
        <v>161</v>
      </c>
      <c r="E7" s="1">
        <v>106</v>
      </c>
      <c r="F7" s="1" t="str">
        <f>IF(E7="","",VLOOKUP(E7,顧客リスト!$A$2:$B$41,2,FALSE))</f>
        <v>飯島　直哉</v>
      </c>
      <c r="G7" s="1" t="s">
        <v>128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10007</v>
      </c>
      <c r="C8" s="1" t="s">
        <v>153</v>
      </c>
      <c r="D8" s="1" t="s">
        <v>162</v>
      </c>
      <c r="E8" s="1">
        <v>107</v>
      </c>
      <c r="F8" s="1" t="str">
        <f>IF(E8="","",VLOOKUP(E8,顧客リスト!$A$2:$B$41,2,FALSE))</f>
        <v>中村　大輔</v>
      </c>
      <c r="G8" s="1" t="s">
        <v>120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x14ac:dyDescent="0.15">
      <c r="A9" s="2">
        <v>41042</v>
      </c>
      <c r="B9" s="1">
        <v>10008</v>
      </c>
      <c r="C9" s="1" t="s">
        <v>153</v>
      </c>
      <c r="D9" s="1" t="s">
        <v>162</v>
      </c>
      <c r="E9" s="1">
        <v>108</v>
      </c>
      <c r="F9" s="1" t="str">
        <f>IF(E9="","",VLOOKUP(E9,顧客リスト!$A$2:$B$41,2,FALSE))</f>
        <v>松下　麗華</v>
      </c>
      <c r="G9" s="1" t="s">
        <v>116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122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10010</v>
      </c>
      <c r="C11" s="1" t="s">
        <v>155</v>
      </c>
      <c r="D11" s="1" t="s">
        <v>157</v>
      </c>
      <c r="E11" s="1">
        <v>110</v>
      </c>
      <c r="F11" s="1" t="str">
        <f>IF(E11="","",VLOOKUP(E11,顧客リスト!$A$2:$B$41,2,FALSE))</f>
        <v>渡辺　正太郎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41049</v>
      </c>
      <c r="B12" s="1">
        <v>10011</v>
      </c>
      <c r="C12" s="1" t="s">
        <v>155</v>
      </c>
      <c r="D12" s="1" t="s">
        <v>157</v>
      </c>
      <c r="E12" s="1">
        <v>111</v>
      </c>
      <c r="F12" s="1" t="str">
        <f>IF(E12="","",VLOOKUP(E12,顧客リスト!$A$2:$B$41,2,FALSE))</f>
        <v>神田　雅彦</v>
      </c>
      <c r="G12" s="1" t="s">
        <v>118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x14ac:dyDescent="0.15">
      <c r="A13" s="2">
        <v>41049</v>
      </c>
      <c r="B13" s="1">
        <v>10012</v>
      </c>
      <c r="C13" s="1" t="s">
        <v>153</v>
      </c>
      <c r="D13" s="1" t="s">
        <v>158</v>
      </c>
      <c r="E13" s="1">
        <v>112</v>
      </c>
      <c r="F13" s="1" t="str">
        <f>IF(E13="","",VLOOKUP(E13,顧客リスト!$A$2:$B$41,2,FALSE))</f>
        <v>遠藤　愛美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41049</v>
      </c>
      <c r="B14" s="1">
        <v>10013</v>
      </c>
      <c r="C14" s="1" t="s">
        <v>153</v>
      </c>
      <c r="D14" s="1" t="s">
        <v>162</v>
      </c>
      <c r="E14" s="1">
        <v>113</v>
      </c>
      <c r="F14" s="1" t="str">
        <f>IF(E14="","",VLOOKUP(E14,顧客リスト!$A$2:$B$41,2,FALSE))</f>
        <v>内田　慶次郎</v>
      </c>
      <c r="G14" s="1" t="s">
        <v>120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10014</v>
      </c>
      <c r="C15" s="1" t="s">
        <v>153</v>
      </c>
      <c r="D15" s="1" t="s">
        <v>158</v>
      </c>
      <c r="E15" s="1">
        <v>109</v>
      </c>
      <c r="F15" s="1" t="str">
        <f>IF(E15="","",VLOOKUP(E15,顧客リスト!$A$2:$B$41,2,FALSE))</f>
        <v>斉藤　修</v>
      </c>
      <c r="G15" s="1" t="s">
        <v>114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x14ac:dyDescent="0.15">
      <c r="A16" s="2">
        <v>41056</v>
      </c>
      <c r="B16" s="1">
        <v>10015</v>
      </c>
      <c r="C16" s="1" t="s">
        <v>153</v>
      </c>
      <c r="D16" s="1" t="s">
        <v>158</v>
      </c>
      <c r="E16" s="1">
        <v>114</v>
      </c>
      <c r="F16" s="1" t="str">
        <f>IF(E16="","",VLOOKUP(E16,顧客リスト!$A$2:$B$41,2,FALSE))</f>
        <v>篠原　恵梨香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10016</v>
      </c>
      <c r="C17" s="1" t="s">
        <v>155</v>
      </c>
      <c r="D17" s="1" t="s">
        <v>156</v>
      </c>
      <c r="E17" s="1">
        <v>115</v>
      </c>
      <c r="F17" s="1" t="str">
        <f>IF(E17="","",VLOOKUP(E17,顧客リスト!$A$2:$B$41,2,FALSE))</f>
        <v>大下　慎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x14ac:dyDescent="0.15">
      <c r="A18" s="2">
        <v>41063</v>
      </c>
      <c r="B18" s="1">
        <v>10017</v>
      </c>
      <c r="C18" s="1" t="s">
        <v>154</v>
      </c>
      <c r="D18" s="1" t="s">
        <v>161</v>
      </c>
      <c r="E18" s="1">
        <v>116</v>
      </c>
      <c r="F18" s="1" t="str">
        <f>IF(E18="","",VLOOKUP(E18,顧客リスト!$A$2:$B$41,2,FALSE))</f>
        <v>笹本　晋平</v>
      </c>
      <c r="G18" s="1" t="s">
        <v>116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41063</v>
      </c>
      <c r="B19" s="1">
        <v>10018</v>
      </c>
      <c r="C19" s="1" t="s">
        <v>154</v>
      </c>
      <c r="D19" s="1" t="s">
        <v>161</v>
      </c>
      <c r="E19" s="1">
        <v>117</v>
      </c>
      <c r="F19" s="1" t="str">
        <f>IF(E19="","",VLOOKUP(E19,顧客リスト!$A$2:$B$41,2,FALSE))</f>
        <v>佐々木　渉</v>
      </c>
      <c r="G19" s="1" t="s">
        <v>116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x14ac:dyDescent="0.15">
      <c r="A20" s="2">
        <v>41063</v>
      </c>
      <c r="B20" s="1">
        <v>10019</v>
      </c>
      <c r="C20" s="1" t="s">
        <v>153</v>
      </c>
      <c r="D20" s="1" t="s">
        <v>162</v>
      </c>
      <c r="E20" s="1">
        <v>104</v>
      </c>
      <c r="F20" s="1" t="str">
        <f>IF(E20="","",VLOOKUP(E20,顧客リスト!$A$2:$B$41,2,FALSE))</f>
        <v>南田　恵子</v>
      </c>
      <c r="G20" s="1" t="s">
        <v>116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154</v>
      </c>
      <c r="D21" s="1" t="s">
        <v>159</v>
      </c>
      <c r="E21" s="1">
        <v>102</v>
      </c>
      <c r="F21" s="1" t="str">
        <f>IF(E21="","",VLOOKUP(E21,顧客リスト!$A$2:$B$41,2,FALSE))</f>
        <v>井沢　翔太</v>
      </c>
      <c r="G21" s="1" t="s">
        <v>116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154</v>
      </c>
      <c r="D22" s="1" t="s">
        <v>159</v>
      </c>
      <c r="E22" s="1">
        <v>118</v>
      </c>
      <c r="F22" s="1" t="str">
        <f>IF(E22="","",VLOOKUP(E22,顧客リスト!$A$2:$B$41,2,FALSE))</f>
        <v>栗田　愛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153</v>
      </c>
      <c r="D23" s="1" t="s">
        <v>158</v>
      </c>
      <c r="E23" s="1">
        <v>119</v>
      </c>
      <c r="F23" s="1" t="str">
        <f>IF(E23="","",VLOOKUP(E23,顧客リスト!$A$2:$B$41,2,FALSE))</f>
        <v>新田　航平</v>
      </c>
      <c r="G23" s="1" t="s">
        <v>114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153</v>
      </c>
      <c r="D24" s="1" t="s">
        <v>158</v>
      </c>
      <c r="E24" s="1">
        <v>120</v>
      </c>
      <c r="F24" s="1" t="str">
        <f>IF(E24="","",VLOOKUP(E24,顧客リスト!$A$2:$B$41,2,FALSE))</f>
        <v>野々下　祥子</v>
      </c>
      <c r="G24" s="1" t="s">
        <v>116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10024</v>
      </c>
      <c r="C25" s="1" t="s">
        <v>155</v>
      </c>
      <c r="D25" s="1" t="s">
        <v>157</v>
      </c>
      <c r="E25" s="1">
        <v>110</v>
      </c>
      <c r="F25" s="1" t="str">
        <f>IF(E25="","",VLOOKUP(E25,顧客リスト!$A$2:$B$41,2,FALSE))</f>
        <v>渡辺　正太郎</v>
      </c>
      <c r="G25" s="1" t="s">
        <v>118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x14ac:dyDescent="0.15">
      <c r="A26" s="2">
        <v>41077</v>
      </c>
      <c r="B26" s="1">
        <v>10025</v>
      </c>
      <c r="C26" s="1" t="s">
        <v>153</v>
      </c>
      <c r="D26" s="1" t="s">
        <v>160</v>
      </c>
      <c r="E26" s="1">
        <v>121</v>
      </c>
      <c r="F26" s="1" t="str">
        <f>IF(E26="","",VLOOKUP(E26,顧客リスト!$A$2:$B$41,2,FALSE))</f>
        <v>長瀬　裕子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41077</v>
      </c>
      <c r="B27" s="1">
        <v>10026</v>
      </c>
      <c r="C27" s="1" t="s">
        <v>155</v>
      </c>
      <c r="D27" s="1" t="s">
        <v>157</v>
      </c>
      <c r="E27" s="1">
        <v>122</v>
      </c>
      <c r="F27" s="1" t="str">
        <f>IF(E27="","",VLOOKUP(E27,顧客リスト!$A$2:$B$41,2,FALSE))</f>
        <v>田中　和美</v>
      </c>
      <c r="G27" s="1" t="s">
        <v>112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10027</v>
      </c>
      <c r="C28" s="1" t="s">
        <v>153</v>
      </c>
      <c r="D28" s="1" t="s">
        <v>160</v>
      </c>
      <c r="E28" s="1">
        <v>105</v>
      </c>
      <c r="F28" s="1" t="str">
        <f>IF(E28="","",VLOOKUP(E28,顧客リスト!$A$2:$B$41,2,FALSE))</f>
        <v>山田　健太郎</v>
      </c>
      <c r="G28" s="1" t="s">
        <v>122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153</v>
      </c>
      <c r="D29" s="1" t="s">
        <v>160</v>
      </c>
      <c r="E29" s="1">
        <v>123</v>
      </c>
      <c r="F29" s="1" t="str">
        <f>IF(E29="","",VLOOKUP(E29,顧客リスト!$A$2:$B$41,2,FALSE))</f>
        <v>岩下　真由美</v>
      </c>
      <c r="G29" s="1" t="s">
        <v>114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10029</v>
      </c>
      <c r="C30" s="1" t="s">
        <v>153</v>
      </c>
      <c r="D30" s="1" t="s">
        <v>158</v>
      </c>
      <c r="E30" s="1">
        <v>124</v>
      </c>
      <c r="F30" s="1" t="str">
        <f>IF(E30="","",VLOOKUP(E30,顧客リスト!$A$2:$B$41,2,FALSE))</f>
        <v>安藤　明子</v>
      </c>
      <c r="G30" s="1" t="s">
        <v>118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153</v>
      </c>
      <c r="D31" s="1" t="s">
        <v>162</v>
      </c>
      <c r="E31" s="1">
        <v>125</v>
      </c>
      <c r="F31" s="1" t="str">
        <f>IF(E31="","",VLOOKUP(E31,顧客リスト!$A$2:$B$41,2,FALSE))</f>
        <v>小倉　康介</v>
      </c>
      <c r="G31" s="1" t="s">
        <v>126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10031</v>
      </c>
      <c r="C32" s="1" t="s">
        <v>153</v>
      </c>
      <c r="D32" s="1" t="s">
        <v>160</v>
      </c>
      <c r="E32" s="1">
        <v>126</v>
      </c>
      <c r="F32" s="1" t="str">
        <f>IF(E32="","",VLOOKUP(E32,顧客リスト!$A$2:$B$41,2,FALSE))</f>
        <v>和田　一雄</v>
      </c>
      <c r="G32" s="1" t="s">
        <v>114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x14ac:dyDescent="0.15">
      <c r="A33" s="2">
        <v>41091</v>
      </c>
      <c r="B33" s="1">
        <v>10032</v>
      </c>
      <c r="C33" s="1" t="s">
        <v>155</v>
      </c>
      <c r="D33" s="1" t="s">
        <v>156</v>
      </c>
      <c r="E33" s="1">
        <v>127</v>
      </c>
      <c r="F33" s="1" t="str">
        <f>IF(E33="","",VLOOKUP(E33,顧客リスト!$A$2:$B$41,2,FALSE))</f>
        <v>下田　誠</v>
      </c>
      <c r="G33" s="1" t="s">
        <v>112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10033</v>
      </c>
      <c r="C34" s="1" t="s">
        <v>154</v>
      </c>
      <c r="D34" s="1" t="s">
        <v>159</v>
      </c>
      <c r="E34" s="1">
        <v>128</v>
      </c>
      <c r="F34" s="1" t="str">
        <f>IF(E34="","",VLOOKUP(E34,顧客リスト!$A$2:$B$41,2,FALSE))</f>
        <v>高橋　涼子</v>
      </c>
      <c r="G34" s="1" t="s">
        <v>128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x14ac:dyDescent="0.15">
      <c r="A35" s="2">
        <v>41091</v>
      </c>
      <c r="B35" s="1">
        <v>10034</v>
      </c>
      <c r="C35" s="1" t="s">
        <v>155</v>
      </c>
      <c r="D35" s="1" t="s">
        <v>157</v>
      </c>
      <c r="E35" s="1">
        <v>122</v>
      </c>
      <c r="F35" s="1" t="str">
        <f>IF(E35="","",VLOOKUP(E35,顧客リスト!$A$2:$B$41,2,FALSE))</f>
        <v>田中　和美</v>
      </c>
      <c r="G35" s="1" t="s">
        <v>120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153</v>
      </c>
      <c r="D36" s="1" t="s">
        <v>158</v>
      </c>
      <c r="E36" s="1">
        <v>109</v>
      </c>
      <c r="F36" s="1" t="str">
        <f>IF(E36="","",VLOOKUP(E36,顧客リスト!$A$2:$B$41,2,FALSE))</f>
        <v>斉藤　修</v>
      </c>
      <c r="G36" s="1" t="s">
        <v>116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155</v>
      </c>
      <c r="D37" s="1" t="s">
        <v>157</v>
      </c>
      <c r="E37" s="1">
        <v>110</v>
      </c>
      <c r="F37" s="1" t="str">
        <f>IF(E37="","",VLOOKUP(E37,顧客リスト!$A$2:$B$41,2,FALSE))</f>
        <v>渡辺　正太郎</v>
      </c>
      <c r="G37" s="1" t="s">
        <v>114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10037</v>
      </c>
      <c r="C38" s="1" t="s">
        <v>153</v>
      </c>
      <c r="D38" s="1" t="s">
        <v>162</v>
      </c>
      <c r="E38" s="1">
        <v>129</v>
      </c>
      <c r="F38" s="1" t="str">
        <f>IF(E38="","",VLOOKUP(E38,顧客リスト!$A$2:$B$41,2,FALSE))</f>
        <v>田代　健二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10038</v>
      </c>
      <c r="C39" s="1" t="s">
        <v>154</v>
      </c>
      <c r="D39" s="1" t="s">
        <v>161</v>
      </c>
      <c r="E39" s="1">
        <v>130</v>
      </c>
      <c r="F39" s="1" t="str">
        <f>IF(E39="","",VLOOKUP(E39,顧客リスト!$A$2:$B$41,2,FALSE))</f>
        <v>谷原　沙希</v>
      </c>
      <c r="G39" s="1" t="s">
        <v>112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10039</v>
      </c>
      <c r="C40" s="1" t="s">
        <v>153</v>
      </c>
      <c r="D40" s="1" t="s">
        <v>162</v>
      </c>
      <c r="E40" s="1">
        <v>104</v>
      </c>
      <c r="F40" s="1" t="str">
        <f>IF(E40="","",VLOOKUP(E40,顧客リスト!$A$2:$B$41,2,FALSE))</f>
        <v>南田　恵子</v>
      </c>
      <c r="G40" s="1" t="s">
        <v>114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x14ac:dyDescent="0.15">
      <c r="A41" s="2">
        <v>41105</v>
      </c>
      <c r="B41" s="1">
        <v>10040</v>
      </c>
      <c r="C41" s="1" t="s">
        <v>154</v>
      </c>
      <c r="D41" s="1" t="s">
        <v>161</v>
      </c>
      <c r="E41" s="1">
        <v>106</v>
      </c>
      <c r="F41" s="1" t="str">
        <f>IF(E41="","",VLOOKUP(E41,顧客リスト!$A$2:$B$41,2,FALSE))</f>
        <v>飯島　直哉</v>
      </c>
      <c r="G41" s="1" t="s">
        <v>112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x14ac:dyDescent="0.15">
      <c r="A42" s="2">
        <v>41105</v>
      </c>
      <c r="B42" s="1">
        <v>10041</v>
      </c>
      <c r="C42" s="1" t="s">
        <v>155</v>
      </c>
      <c r="D42" s="1" t="s">
        <v>157</v>
      </c>
      <c r="E42" s="1">
        <v>111</v>
      </c>
      <c r="F42" s="1" t="str">
        <f>IF(E42="","",VLOOKUP(E42,顧客リスト!$A$2:$B$41,2,FALSE))</f>
        <v>神田　雅彦</v>
      </c>
      <c r="G42" s="1" t="s">
        <v>116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x14ac:dyDescent="0.15">
      <c r="A43" s="2">
        <v>41105</v>
      </c>
      <c r="B43" s="1">
        <v>10042</v>
      </c>
      <c r="C43" s="1" t="s">
        <v>154</v>
      </c>
      <c r="D43" s="1" t="s">
        <v>159</v>
      </c>
      <c r="E43" s="1">
        <v>131</v>
      </c>
      <c r="F43" s="1" t="str">
        <f>IF(E43="","",VLOOKUP(E43,顧客リスト!$A$2:$B$41,2,FALSE))</f>
        <v>木下　沙織</v>
      </c>
      <c r="G43" s="1" t="s">
        <v>116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10043</v>
      </c>
      <c r="C44" s="1" t="s">
        <v>154</v>
      </c>
      <c r="D44" s="1" t="s">
        <v>161</v>
      </c>
      <c r="E44" s="1">
        <v>101</v>
      </c>
      <c r="F44" s="1" t="str">
        <f>IF(E44="","",VLOOKUP(E44,顧客リスト!$A$2:$B$41,2,FALSE))</f>
        <v>佐藤　美奈子</v>
      </c>
      <c r="G44" s="1" t="s">
        <v>114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x14ac:dyDescent="0.15">
      <c r="A45" s="2">
        <v>41119</v>
      </c>
      <c r="B45" s="1">
        <v>10044</v>
      </c>
      <c r="C45" s="1" t="s">
        <v>154</v>
      </c>
      <c r="D45" s="1" t="s">
        <v>161</v>
      </c>
      <c r="E45" s="1">
        <v>106</v>
      </c>
      <c r="F45" s="1" t="str">
        <f>IF(E45="","",VLOOKUP(E45,顧客リスト!$A$2:$B$41,2,FALSE))</f>
        <v>飯島　直哉</v>
      </c>
      <c r="G45" s="1" t="s">
        <v>124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x14ac:dyDescent="0.15">
      <c r="A46" s="2">
        <v>41119</v>
      </c>
      <c r="B46" s="1">
        <v>10045</v>
      </c>
      <c r="C46" s="1" t="s">
        <v>153</v>
      </c>
      <c r="D46" s="1" t="s">
        <v>158</v>
      </c>
      <c r="E46" s="1">
        <v>112</v>
      </c>
      <c r="F46" s="1" t="str">
        <f>IF(E46="","",VLOOKUP(E46,顧客リスト!$A$2:$B$41,2,FALSE))</f>
        <v>遠藤　愛美</v>
      </c>
      <c r="G46" s="1" t="s">
        <v>116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x14ac:dyDescent="0.15">
      <c r="A47" s="2">
        <v>41119</v>
      </c>
      <c r="B47" s="1">
        <v>10046</v>
      </c>
      <c r="C47" s="1" t="s">
        <v>153</v>
      </c>
      <c r="D47" s="1" t="s">
        <v>160</v>
      </c>
      <c r="E47" s="1">
        <v>132</v>
      </c>
      <c r="F47" s="1" t="str">
        <f>IF(E47="","",VLOOKUP(E47,顧客リスト!$A$2:$B$41,2,FALSE))</f>
        <v>新井　純哉</v>
      </c>
      <c r="G47" s="1" t="s">
        <v>114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x14ac:dyDescent="0.15">
      <c r="A48" s="2">
        <v>41119</v>
      </c>
      <c r="B48" s="1">
        <v>10047</v>
      </c>
      <c r="C48" s="1" t="s">
        <v>155</v>
      </c>
      <c r="D48" s="1" t="s">
        <v>156</v>
      </c>
      <c r="E48" s="1">
        <v>115</v>
      </c>
      <c r="F48" s="1" t="str">
        <f>IF(E48="","",VLOOKUP(E48,顧客リスト!$A$2:$B$41,2,FALSE))</f>
        <v>大下　慎</v>
      </c>
      <c r="G48" s="1" t="s">
        <v>120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x14ac:dyDescent="0.15">
      <c r="A49" s="2">
        <v>41126</v>
      </c>
      <c r="B49" s="1">
        <v>10048</v>
      </c>
      <c r="C49" s="1" t="s">
        <v>154</v>
      </c>
      <c r="D49" s="1" t="s">
        <v>159</v>
      </c>
      <c r="E49" s="1">
        <v>103</v>
      </c>
      <c r="F49" s="1" t="str">
        <f>IF(E49="","",VLOOKUP(E49,顧客リスト!$A$2:$B$41,2,FALSE))</f>
        <v>朝日　晴彦</v>
      </c>
      <c r="G49" s="1" t="s">
        <v>126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41126</v>
      </c>
      <c r="B50" s="1">
        <v>10049</v>
      </c>
      <c r="C50" s="1" t="s">
        <v>153</v>
      </c>
      <c r="D50" s="1" t="s">
        <v>162</v>
      </c>
      <c r="E50" s="1">
        <v>104</v>
      </c>
      <c r="F50" s="1" t="str">
        <f>IF(E50="","",VLOOKUP(E50,顧客リスト!$A$2:$B$41,2,FALSE))</f>
        <v>南田　恵子</v>
      </c>
      <c r="G50" s="1" t="s">
        <v>128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x14ac:dyDescent="0.15">
      <c r="A51" s="2">
        <v>41126</v>
      </c>
      <c r="B51" s="1">
        <v>10050</v>
      </c>
      <c r="C51" s="1" t="s">
        <v>153</v>
      </c>
      <c r="D51" s="1" t="s">
        <v>158</v>
      </c>
      <c r="E51" s="1">
        <v>112</v>
      </c>
      <c r="F51" s="1" t="str">
        <f>IF(E51="","",VLOOKUP(E51,顧客リスト!$A$2:$B$41,2,FALSE))</f>
        <v>遠藤　愛美</v>
      </c>
      <c r="G51" s="1" t="s">
        <v>112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10051</v>
      </c>
      <c r="C52" s="1" t="s">
        <v>154</v>
      </c>
      <c r="D52" s="1" t="s">
        <v>161</v>
      </c>
      <c r="E52" s="1">
        <v>133</v>
      </c>
      <c r="F52" s="1" t="str">
        <f>IF(E52="","",VLOOKUP(E52,顧客リスト!$A$2:$B$41,2,FALSE))</f>
        <v>吉田　美代子</v>
      </c>
      <c r="G52" s="1" t="s">
        <v>118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x14ac:dyDescent="0.15">
      <c r="A53" s="2">
        <v>41126</v>
      </c>
      <c r="B53" s="1">
        <v>10052</v>
      </c>
      <c r="C53" s="1" t="s">
        <v>155</v>
      </c>
      <c r="D53" s="1" t="s">
        <v>156</v>
      </c>
      <c r="E53" s="1">
        <v>134</v>
      </c>
      <c r="F53" s="1" t="str">
        <f>IF(E53="","",VLOOKUP(E53,顧客リスト!$A$2:$B$41,2,FALSE))</f>
        <v>石田　麻里</v>
      </c>
      <c r="G53" s="1" t="s">
        <v>124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10053</v>
      </c>
      <c r="C54" s="1" t="s">
        <v>153</v>
      </c>
      <c r="D54" s="1" t="s">
        <v>160</v>
      </c>
      <c r="E54" s="1">
        <v>132</v>
      </c>
      <c r="F54" s="1" t="str">
        <f>IF(E54="","",VLOOKUP(E54,顧客リスト!$A$2:$B$41,2,FALSE))</f>
        <v>新井　純哉</v>
      </c>
      <c r="G54" s="1" t="s">
        <v>112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x14ac:dyDescent="0.15">
      <c r="A55" s="2">
        <v>41133</v>
      </c>
      <c r="B55" s="1">
        <v>10054</v>
      </c>
      <c r="C55" s="1" t="s">
        <v>153</v>
      </c>
      <c r="D55" s="1" t="s">
        <v>160</v>
      </c>
      <c r="E55" s="1">
        <v>105</v>
      </c>
      <c r="F55" s="1" t="str">
        <f>IF(E55="","",VLOOKUP(E55,顧客リスト!$A$2:$B$41,2,FALSE))</f>
        <v>山田　健太郎</v>
      </c>
      <c r="G55" s="1" t="s">
        <v>114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10055</v>
      </c>
      <c r="C56" s="1" t="s">
        <v>153</v>
      </c>
      <c r="D56" s="1" t="s">
        <v>162</v>
      </c>
      <c r="E56" s="1">
        <v>107</v>
      </c>
      <c r="F56" s="1" t="str">
        <f>IF(E56="","",VLOOKUP(E56,顧客リスト!$A$2:$B$41,2,FALSE))</f>
        <v>中村　大輔</v>
      </c>
      <c r="G56" s="1" t="s">
        <v>116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x14ac:dyDescent="0.15">
      <c r="A57" s="2">
        <v>41133</v>
      </c>
      <c r="B57" s="1">
        <v>10056</v>
      </c>
      <c r="C57" s="1" t="s">
        <v>153</v>
      </c>
      <c r="D57" s="1" t="s">
        <v>162</v>
      </c>
      <c r="E57" s="1">
        <v>108</v>
      </c>
      <c r="F57" s="1" t="str">
        <f>IF(E57="","",VLOOKUP(E57,顧客リスト!$A$2:$B$41,2,FALSE))</f>
        <v>松下　麗華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10057</v>
      </c>
      <c r="C58" s="1" t="s">
        <v>154</v>
      </c>
      <c r="D58" s="1" t="s">
        <v>161</v>
      </c>
      <c r="E58" s="1">
        <v>135</v>
      </c>
      <c r="F58" s="1" t="str">
        <f>IF(E58="","",VLOOKUP(E58,顧客リスト!$A$2:$B$41,2,FALSE))</f>
        <v>小林　浩哉</v>
      </c>
      <c r="G58" s="1" t="s">
        <v>128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x14ac:dyDescent="0.15">
      <c r="A59" s="2">
        <v>41133</v>
      </c>
      <c r="B59" s="1">
        <v>10058</v>
      </c>
      <c r="C59" s="1" t="s">
        <v>154</v>
      </c>
      <c r="D59" s="1" t="s">
        <v>161</v>
      </c>
      <c r="E59" s="1">
        <v>136</v>
      </c>
      <c r="F59" s="1" t="str">
        <f>IF(E59="","",VLOOKUP(E59,顧客リスト!$A$2:$B$41,2,FALSE))</f>
        <v>木島　弥生</v>
      </c>
      <c r="G59" s="1" t="s">
        <v>112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x14ac:dyDescent="0.15">
      <c r="A60" s="2">
        <v>41133</v>
      </c>
      <c r="B60" s="1">
        <v>10059</v>
      </c>
      <c r="C60" s="1" t="s">
        <v>155</v>
      </c>
      <c r="D60" s="1" t="s">
        <v>156</v>
      </c>
      <c r="E60" s="1">
        <v>127</v>
      </c>
      <c r="F60" s="1" t="str">
        <f>IF(E60="","",VLOOKUP(E60,顧客リスト!$A$2:$B$41,2,FALSE))</f>
        <v>下田　誠</v>
      </c>
      <c r="G60" s="1" t="s">
        <v>126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x14ac:dyDescent="0.15">
      <c r="A61" s="2">
        <v>41140</v>
      </c>
      <c r="B61" s="1">
        <v>10060</v>
      </c>
      <c r="C61" s="1" t="s">
        <v>154</v>
      </c>
      <c r="D61" s="1" t="s">
        <v>159</v>
      </c>
      <c r="E61" s="1">
        <v>102</v>
      </c>
      <c r="F61" s="1" t="str">
        <f>IF(E61="","",VLOOKUP(E61,顧客リスト!$A$2:$B$41,2,FALSE))</f>
        <v>井沢　翔太</v>
      </c>
      <c r="G61" s="1" t="s">
        <v>130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10061</v>
      </c>
      <c r="C62" s="1" t="s">
        <v>153</v>
      </c>
      <c r="D62" s="1" t="s">
        <v>158</v>
      </c>
      <c r="E62" s="1">
        <v>137</v>
      </c>
      <c r="F62" s="1" t="str">
        <f>IF(E62="","",VLOOKUP(E62,顧客リスト!$A$2:$B$41,2,FALSE))</f>
        <v>田原　隆弘</v>
      </c>
      <c r="G62" s="1" t="s">
        <v>116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x14ac:dyDescent="0.15">
      <c r="A63" s="2">
        <v>41140</v>
      </c>
      <c r="B63" s="1">
        <v>10062</v>
      </c>
      <c r="C63" s="1" t="s">
        <v>155</v>
      </c>
      <c r="D63" s="1" t="s">
        <v>157</v>
      </c>
      <c r="E63" s="1">
        <v>138</v>
      </c>
      <c r="F63" s="1" t="str">
        <f>IF(E63="","",VLOOKUP(E63,顧客リスト!$A$2:$B$41,2,FALSE))</f>
        <v>上島　久美</v>
      </c>
      <c r="G63" s="1" t="s">
        <v>114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x14ac:dyDescent="0.15">
      <c r="A64" s="2">
        <v>41140</v>
      </c>
      <c r="B64" s="1">
        <v>10063</v>
      </c>
      <c r="C64" s="1" t="s">
        <v>154</v>
      </c>
      <c r="D64" s="1" t="s">
        <v>159</v>
      </c>
      <c r="E64" s="1">
        <v>128</v>
      </c>
      <c r="F64" s="1" t="str">
        <f>IF(E64="","",VLOOKUP(E64,顧客リスト!$A$2:$B$41,2,FALSE))</f>
        <v>高橋　涼子</v>
      </c>
      <c r="G64" s="1" t="s">
        <v>120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x14ac:dyDescent="0.15">
      <c r="A65" s="2">
        <v>41147</v>
      </c>
      <c r="B65" s="1">
        <v>10064</v>
      </c>
      <c r="C65" s="1" t="s">
        <v>153</v>
      </c>
      <c r="D65" s="1" t="s">
        <v>162</v>
      </c>
      <c r="E65" s="1">
        <v>113</v>
      </c>
      <c r="F65" s="1" t="str">
        <f>IF(E65="","",VLOOKUP(E65,顧客リスト!$A$2:$B$41,2,FALSE))</f>
        <v>内田　慶次郎</v>
      </c>
      <c r="G65" s="1" t="s">
        <v>112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x14ac:dyDescent="0.15">
      <c r="A66" s="2">
        <v>41147</v>
      </c>
      <c r="B66" s="1">
        <v>10065</v>
      </c>
      <c r="C66" s="1" t="s">
        <v>155</v>
      </c>
      <c r="D66" s="1" t="s">
        <v>156</v>
      </c>
      <c r="E66" s="1">
        <v>115</v>
      </c>
      <c r="F66" s="1" t="str">
        <f>IF(E66="","",VLOOKUP(E66,顧客リスト!$A$2:$B$41,2,FALSE))</f>
        <v>大下　慎</v>
      </c>
      <c r="G66" s="1" t="s">
        <v>130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x14ac:dyDescent="0.15">
      <c r="A67" s="2">
        <v>41147</v>
      </c>
      <c r="B67" s="1">
        <v>10066</v>
      </c>
      <c r="C67" s="1" t="s">
        <v>153</v>
      </c>
      <c r="D67" s="1" t="s">
        <v>158</v>
      </c>
      <c r="E67" s="1">
        <v>139</v>
      </c>
      <c r="F67" s="1" t="str">
        <f>IF(E67="","",VLOOKUP(E67,顧客リスト!$A$2:$B$41,2,FALSE))</f>
        <v>村田　沙耶</v>
      </c>
      <c r="G67" s="1" t="s">
        <v>112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10067</v>
      </c>
      <c r="C68" s="1" t="s">
        <v>153</v>
      </c>
      <c r="D68" s="1" t="s">
        <v>158</v>
      </c>
      <c r="E68" s="1">
        <v>140</v>
      </c>
      <c r="F68" s="1" t="str">
        <f>IF(E68="","",VLOOKUP(E68,顧客リスト!$A$2:$B$41,2,FALSE))</f>
        <v>福井　典子</v>
      </c>
      <c r="G68" s="1" t="s">
        <v>163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x14ac:dyDescent="0.15">
      <c r="A69" s="2">
        <v>41147</v>
      </c>
      <c r="B69" s="1">
        <v>10068</v>
      </c>
      <c r="C69" s="1" t="s">
        <v>153</v>
      </c>
      <c r="D69" s="1" t="s">
        <v>160</v>
      </c>
      <c r="E69" s="1">
        <v>132</v>
      </c>
      <c r="F69" s="1" t="str">
        <f>IF(E69="","",VLOOKUP(E69,顧客リスト!$A$2:$B$41,2,FALSE))</f>
        <v>新井　純哉</v>
      </c>
      <c r="G69" s="1" t="s">
        <v>118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x14ac:dyDescent="0.15">
      <c r="A70" s="2">
        <v>41147</v>
      </c>
      <c r="B70" s="1">
        <v>10069</v>
      </c>
      <c r="C70" s="1" t="s">
        <v>154</v>
      </c>
      <c r="D70" s="1" t="s">
        <v>161</v>
      </c>
      <c r="E70" s="1">
        <v>130</v>
      </c>
      <c r="F70" s="1" t="str">
        <f>IF(E70="","",VLOOKUP(E70,顧客リスト!$A$2:$B$41,2,FALSE))</f>
        <v>谷原　沙希</v>
      </c>
      <c r="G70" s="1" t="s">
        <v>118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x14ac:dyDescent="0.15">
      <c r="A71" s="2">
        <v>41147</v>
      </c>
      <c r="B71" s="1">
        <v>10070</v>
      </c>
      <c r="C71" s="1" t="s">
        <v>153</v>
      </c>
      <c r="D71" s="1" t="s">
        <v>160</v>
      </c>
      <c r="E71" s="1">
        <v>105</v>
      </c>
      <c r="F71" s="1" t="str">
        <f>IF(E71="","",VLOOKUP(E71,顧客リスト!$A$2:$B$41,2,FALSE))</f>
        <v>山田　健太郎</v>
      </c>
      <c r="G71" s="1" t="s">
        <v>118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2011-11-30T05:53:39Z</dcterms:modified>
</cp:coreProperties>
</file>