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105" windowWidth="13995" windowHeight="8280"/>
  </bookViews>
  <sheets>
    <sheet name="開始" sheetId="4" r:id="rId1"/>
    <sheet name="完成" sheetId="1" r:id="rId2"/>
  </sheets>
  <calcPr calcId="145621"/>
</workbook>
</file>

<file path=xl/calcChain.xml><?xml version="1.0" encoding="utf-8"?>
<calcChain xmlns="http://schemas.openxmlformats.org/spreadsheetml/2006/main">
  <c r="B46" i="4" l="1"/>
  <c r="C45" i="4"/>
  <c r="B45" i="4"/>
  <c r="C44" i="4"/>
  <c r="B5" i="4"/>
  <c r="D5" i="4" s="1"/>
  <c r="G4" i="4"/>
  <c r="D44" i="4" s="1"/>
  <c r="C4" i="4"/>
  <c r="D4" i="4" l="1"/>
  <c r="H4" i="4"/>
  <c r="C5" i="4"/>
  <c r="B6" i="4"/>
  <c r="D45" i="4"/>
  <c r="D46" i="4"/>
  <c r="C46" i="4"/>
  <c r="B47" i="4"/>
  <c r="H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4" i="1"/>
  <c r="G4" i="1"/>
  <c r="B48" i="4" l="1"/>
  <c r="C47" i="4"/>
  <c r="D47" i="4" s="1"/>
  <c r="B7" i="4"/>
  <c r="C6" i="4"/>
  <c r="D6" i="4"/>
  <c r="C5" i="1"/>
  <c r="C44" i="1"/>
  <c r="C4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C27" i="1" s="1"/>
  <c r="B5" i="1"/>
  <c r="D7" i="4" l="1"/>
  <c r="B8" i="4"/>
  <c r="C7" i="4"/>
  <c r="D48" i="4"/>
  <c r="B49" i="4"/>
  <c r="C48" i="4"/>
  <c r="C26" i="1"/>
  <c r="C24" i="1"/>
  <c r="C22" i="1"/>
  <c r="C20" i="1"/>
  <c r="C18" i="1"/>
  <c r="C16" i="1"/>
  <c r="C14" i="1"/>
  <c r="C12" i="1"/>
  <c r="C10" i="1"/>
  <c r="C8" i="1"/>
  <c r="C6" i="1"/>
  <c r="B28" i="1"/>
  <c r="C25" i="1"/>
  <c r="C23" i="1"/>
  <c r="C21" i="1"/>
  <c r="C19" i="1"/>
  <c r="C17" i="1"/>
  <c r="C15" i="1"/>
  <c r="C13" i="1"/>
  <c r="C11" i="1"/>
  <c r="C9" i="1"/>
  <c r="C7" i="1"/>
  <c r="B9" i="4" l="1"/>
  <c r="C8" i="4"/>
  <c r="D8" i="4"/>
  <c r="B50" i="4"/>
  <c r="C49" i="4"/>
  <c r="D49" i="4"/>
  <c r="C28" i="1"/>
  <c r="B29" i="1"/>
  <c r="B51" i="4" l="1"/>
  <c r="C50" i="4"/>
  <c r="D50" i="4" s="1"/>
  <c r="D9" i="4"/>
  <c r="B10" i="4"/>
  <c r="C9" i="4"/>
  <c r="B30" i="1"/>
  <c r="C29" i="1"/>
  <c r="B52" i="4" l="1"/>
  <c r="C51" i="4"/>
  <c r="D51" i="4" s="1"/>
  <c r="B11" i="4"/>
  <c r="C10" i="4"/>
  <c r="D10" i="4"/>
  <c r="B31" i="1"/>
  <c r="C30" i="1"/>
  <c r="D11" i="4" l="1"/>
  <c r="B12" i="4"/>
  <c r="C11" i="4"/>
  <c r="D52" i="4"/>
  <c r="B53" i="4"/>
  <c r="C52" i="4"/>
  <c r="B32" i="1"/>
  <c r="C31" i="1"/>
  <c r="B13" i="4" l="1"/>
  <c r="C12" i="4"/>
  <c r="D12" i="4"/>
  <c r="B54" i="4"/>
  <c r="C53" i="4"/>
  <c r="D53" i="4"/>
  <c r="B33" i="1"/>
  <c r="C32" i="1"/>
  <c r="B55" i="4" l="1"/>
  <c r="C54" i="4"/>
  <c r="D54" i="4" s="1"/>
  <c r="D13" i="4"/>
  <c r="B14" i="4"/>
  <c r="C13" i="4"/>
  <c r="B34" i="1"/>
  <c r="C33" i="1"/>
  <c r="B56" i="4" l="1"/>
  <c r="C55" i="4"/>
  <c r="D55" i="4"/>
  <c r="B15" i="4"/>
  <c r="C14" i="4"/>
  <c r="D14" i="4"/>
  <c r="B35" i="1"/>
  <c r="C34" i="1"/>
  <c r="D15" i="4" l="1"/>
  <c r="B16" i="4"/>
  <c r="C15" i="4"/>
  <c r="D56" i="4"/>
  <c r="B57" i="4"/>
  <c r="C56" i="4"/>
  <c r="B36" i="1"/>
  <c r="C35" i="1"/>
  <c r="B17" i="4" l="1"/>
  <c r="C16" i="4"/>
  <c r="D16" i="4"/>
  <c r="B58" i="4"/>
  <c r="C57" i="4"/>
  <c r="D57" i="4"/>
  <c r="B37" i="1"/>
  <c r="C36" i="1"/>
  <c r="B59" i="4" l="1"/>
  <c r="C58" i="4"/>
  <c r="D58" i="4" s="1"/>
  <c r="D17" i="4"/>
  <c r="B18" i="4"/>
  <c r="C17" i="4"/>
  <c r="C37" i="1"/>
  <c r="B38" i="1"/>
  <c r="B60" i="4" l="1"/>
  <c r="C59" i="4"/>
  <c r="D59" i="4" s="1"/>
  <c r="B19" i="4"/>
  <c r="C18" i="4"/>
  <c r="D18" i="4"/>
  <c r="B39" i="1"/>
  <c r="C38" i="1"/>
  <c r="D19" i="4" l="1"/>
  <c r="B20" i="4"/>
  <c r="C19" i="4"/>
  <c r="B61" i="4"/>
  <c r="C60" i="4"/>
  <c r="D60" i="4" s="1"/>
  <c r="B40" i="1"/>
  <c r="C39" i="1"/>
  <c r="B62" i="4" l="1"/>
  <c r="C61" i="4"/>
  <c r="D61" i="4" s="1"/>
  <c r="B21" i="4"/>
  <c r="C20" i="4"/>
  <c r="D20" i="4"/>
  <c r="B41" i="1"/>
  <c r="C40" i="1"/>
  <c r="D21" i="4" l="1"/>
  <c r="B22" i="4"/>
  <c r="C21" i="4"/>
  <c r="B63" i="4"/>
  <c r="C62" i="4"/>
  <c r="D62" i="4" s="1"/>
  <c r="B42" i="1"/>
  <c r="C41" i="1"/>
  <c r="B23" i="4" l="1"/>
  <c r="C22" i="4"/>
  <c r="D22" i="4"/>
  <c r="B64" i="4"/>
  <c r="C63" i="4"/>
  <c r="D63" i="4"/>
  <c r="B43" i="1"/>
  <c r="C42" i="1"/>
  <c r="D64" i="4" l="1"/>
  <c r="B65" i="4"/>
  <c r="C64" i="4"/>
  <c r="D23" i="4"/>
  <c r="B24" i="4"/>
  <c r="C23" i="4"/>
  <c r="B45" i="1"/>
  <c r="C43" i="1"/>
  <c r="B66" i="4" l="1"/>
  <c r="C65" i="4"/>
  <c r="D65" i="4"/>
  <c r="B25" i="4"/>
  <c r="C24" i="4"/>
  <c r="D24" i="4"/>
  <c r="B46" i="1"/>
  <c r="C45" i="1"/>
  <c r="B26" i="4" l="1"/>
  <c r="C25" i="4"/>
  <c r="D25" i="4" s="1"/>
  <c r="D66" i="4"/>
  <c r="B67" i="4"/>
  <c r="C66" i="4"/>
  <c r="B47" i="1"/>
  <c r="C46" i="1"/>
  <c r="B27" i="4" l="1"/>
  <c r="D26" i="4"/>
  <c r="C26" i="4"/>
  <c r="B68" i="4"/>
  <c r="C67" i="4"/>
  <c r="D67" i="4"/>
  <c r="B48" i="1"/>
  <c r="C47" i="1"/>
  <c r="D68" i="4" l="1"/>
  <c r="B69" i="4"/>
  <c r="C68" i="4"/>
  <c r="B28" i="4"/>
  <c r="C27" i="4"/>
  <c r="D27" i="4" s="1"/>
  <c r="B49" i="1"/>
  <c r="C48" i="1"/>
  <c r="B70" i="4" l="1"/>
  <c r="C69" i="4"/>
  <c r="D69" i="4"/>
  <c r="B29" i="4"/>
  <c r="C28" i="4"/>
  <c r="D28" i="4"/>
  <c r="B50" i="1"/>
  <c r="C49" i="1"/>
  <c r="B30" i="4" l="1"/>
  <c r="C29" i="4"/>
  <c r="D29" i="4" s="1"/>
  <c r="D70" i="4"/>
  <c r="B71" i="4"/>
  <c r="C70" i="4"/>
  <c r="B51" i="1"/>
  <c r="C50" i="1"/>
  <c r="B72" i="4" l="1"/>
  <c r="C71" i="4"/>
  <c r="D71" i="4"/>
  <c r="B31" i="4"/>
  <c r="C30" i="4"/>
  <c r="D30" i="4"/>
  <c r="B52" i="1"/>
  <c r="C51" i="1"/>
  <c r="B32" i="4" l="1"/>
  <c r="C31" i="4"/>
  <c r="D31" i="4" s="1"/>
  <c r="D72" i="4"/>
  <c r="B73" i="4"/>
  <c r="C72" i="4"/>
  <c r="B53" i="1"/>
  <c r="C52" i="1"/>
  <c r="B33" i="4" l="1"/>
  <c r="C32" i="4"/>
  <c r="D32" i="4" s="1"/>
  <c r="B74" i="4"/>
  <c r="C73" i="4"/>
  <c r="D73" i="4"/>
  <c r="B54" i="1"/>
  <c r="C53" i="1"/>
  <c r="D74" i="4" l="1"/>
  <c r="B75" i="4"/>
  <c r="C74" i="4"/>
  <c r="B34" i="4"/>
  <c r="C33" i="4"/>
  <c r="D33" i="4" s="1"/>
  <c r="B55" i="1"/>
  <c r="C54" i="1"/>
  <c r="B76" i="4" l="1"/>
  <c r="C75" i="4"/>
  <c r="D75" i="4"/>
  <c r="B35" i="4"/>
  <c r="C34" i="4"/>
  <c r="D34" i="4"/>
  <c r="B56" i="1"/>
  <c r="C55" i="1"/>
  <c r="B36" i="4" l="1"/>
  <c r="C35" i="4"/>
  <c r="D35" i="4" s="1"/>
  <c r="D76" i="4"/>
  <c r="B77" i="4"/>
  <c r="C76" i="4"/>
  <c r="B57" i="1"/>
  <c r="C56" i="1"/>
  <c r="B37" i="4" l="1"/>
  <c r="C36" i="4"/>
  <c r="D36" i="4" s="1"/>
  <c r="B78" i="4"/>
  <c r="C77" i="4"/>
  <c r="D77" i="4"/>
  <c r="B58" i="1"/>
  <c r="C57" i="1"/>
  <c r="D78" i="4" l="1"/>
  <c r="B79" i="4"/>
  <c r="C78" i="4"/>
  <c r="B38" i="4"/>
  <c r="C37" i="4"/>
  <c r="D37" i="4" s="1"/>
  <c r="B59" i="1"/>
  <c r="C58" i="1"/>
  <c r="B80" i="4" l="1"/>
  <c r="C79" i="4"/>
  <c r="D79" i="4"/>
  <c r="B39" i="4"/>
  <c r="C38" i="4"/>
  <c r="D38" i="4"/>
  <c r="B60" i="1"/>
  <c r="C59" i="1"/>
  <c r="B40" i="4" l="1"/>
  <c r="C39" i="4"/>
  <c r="D39" i="4" s="1"/>
  <c r="D80" i="4"/>
  <c r="B81" i="4"/>
  <c r="C80" i="4"/>
  <c r="B61" i="1"/>
  <c r="C60" i="1"/>
  <c r="B41" i="4" l="1"/>
  <c r="C40" i="4"/>
  <c r="D40" i="4" s="1"/>
  <c r="B82" i="4"/>
  <c r="C81" i="4"/>
  <c r="D81" i="4"/>
  <c r="B62" i="1"/>
  <c r="C61" i="1"/>
  <c r="D82" i="4" l="1"/>
  <c r="B83" i="4"/>
  <c r="C82" i="4"/>
  <c r="B42" i="4"/>
  <c r="C41" i="4"/>
  <c r="D41" i="4" s="1"/>
  <c r="C62" i="1"/>
  <c r="B63" i="1"/>
  <c r="B84" i="4" l="1"/>
  <c r="C83" i="4"/>
  <c r="D83" i="4"/>
  <c r="B43" i="4"/>
  <c r="C42" i="4"/>
  <c r="D42" i="4"/>
  <c r="B64" i="1"/>
  <c r="C63" i="1"/>
  <c r="C43" i="4" l="1"/>
  <c r="D43" i="4" s="1"/>
  <c r="D84" i="4"/>
  <c r="C84" i="4"/>
  <c r="B65" i="1"/>
  <c r="C64" i="1"/>
  <c r="B66" i="1" l="1"/>
  <c r="C65" i="1"/>
  <c r="B67" i="1" l="1"/>
  <c r="C66" i="1"/>
  <c r="B68" i="1" l="1"/>
  <c r="C67" i="1"/>
  <c r="B69" i="1" l="1"/>
  <c r="C68" i="1"/>
  <c r="B70" i="1" l="1"/>
  <c r="C69" i="1"/>
  <c r="B71" i="1" l="1"/>
  <c r="C70" i="1"/>
  <c r="B72" i="1" l="1"/>
  <c r="C71" i="1"/>
  <c r="B73" i="1" l="1"/>
  <c r="C72" i="1"/>
  <c r="B74" i="1" l="1"/>
  <c r="C73" i="1"/>
  <c r="B75" i="1" l="1"/>
  <c r="C74" i="1"/>
  <c r="B76" i="1" l="1"/>
  <c r="C75" i="1"/>
  <c r="B77" i="1" l="1"/>
  <c r="C76" i="1"/>
  <c r="B78" i="1" l="1"/>
  <c r="C77" i="1"/>
  <c r="B79" i="1" l="1"/>
  <c r="C78" i="1"/>
  <c r="B80" i="1" l="1"/>
  <c r="C79" i="1"/>
  <c r="B81" i="1" l="1"/>
  <c r="C80" i="1"/>
  <c r="B82" i="1" l="1"/>
  <c r="C81" i="1"/>
  <c r="B83" i="1" l="1"/>
  <c r="C82" i="1"/>
  <c r="C83" i="1" l="1"/>
  <c r="B84" i="1"/>
  <c r="C84" i="1" s="1"/>
</calcChain>
</file>

<file path=xl/sharedStrings.xml><?xml version="1.0" encoding="utf-8"?>
<sst xmlns="http://schemas.openxmlformats.org/spreadsheetml/2006/main" count="14" uniqueCount="7">
  <si>
    <t>【標準正規分布】</t>
    <rPh sb="1" eb="3">
      <t>ヒョウジュン</t>
    </rPh>
    <rPh sb="3" eb="5">
      <t>セイキ</t>
    </rPh>
    <rPh sb="5" eb="7">
      <t>ブンプ</t>
    </rPh>
    <phoneticPr fontId="2"/>
  </si>
  <si>
    <t>X</t>
    <phoneticPr fontId="2"/>
  </si>
  <si>
    <t>Y</t>
    <phoneticPr fontId="2"/>
  </si>
  <si>
    <t>信頼度</t>
    <rPh sb="0" eb="3">
      <t>シンライド</t>
    </rPh>
    <phoneticPr fontId="2"/>
  </si>
  <si>
    <r>
      <t>Y</t>
    </r>
    <r>
      <rPr>
        <b/>
        <vertAlign val="subscript"/>
        <sz val="11"/>
        <rFont val="ＭＳ Ｐゴシック"/>
        <family val="3"/>
        <charset val="128"/>
        <scheme val="minor"/>
      </rPr>
      <t>1</t>
    </r>
    <phoneticPr fontId="2"/>
  </si>
  <si>
    <r>
      <t>X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0</t>
    </r>
    <phoneticPr fontId="2"/>
  </si>
  <si>
    <r>
      <t>Y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</si>
</sst>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vertAlign val="subscript"/>
      <sz val="11"/>
      <name val="ＭＳ Ｐゴシック"/>
      <family val="3"/>
      <charset val="128"/>
      <scheme val="minor"/>
    </font>
    <font>
      <b/>
      <vertAlign val="subscript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【標準正規分布】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xVal>
            <c:numRef>
              <c:f>開始!$B$4:$B$84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-3.6999999999999997</c:v>
                </c:pt>
                <c:pt idx="4">
                  <c:v>-3.5999999999999996</c:v>
                </c:pt>
                <c:pt idx="5">
                  <c:v>-3.4999999999999996</c:v>
                </c:pt>
                <c:pt idx="6">
                  <c:v>-3.3999999999999995</c:v>
                </c:pt>
                <c:pt idx="7">
                  <c:v>-3.2999999999999994</c:v>
                </c:pt>
                <c:pt idx="8">
                  <c:v>-3.1999999999999993</c:v>
                </c:pt>
                <c:pt idx="9">
                  <c:v>-3.0999999999999992</c:v>
                </c:pt>
                <c:pt idx="10">
                  <c:v>-2.9999999999999991</c:v>
                </c:pt>
                <c:pt idx="11">
                  <c:v>-2.899999999999999</c:v>
                </c:pt>
                <c:pt idx="12">
                  <c:v>-2.7999999999999989</c:v>
                </c:pt>
                <c:pt idx="13">
                  <c:v>-2.6999999999999988</c:v>
                </c:pt>
                <c:pt idx="14">
                  <c:v>-2.5999999999999988</c:v>
                </c:pt>
                <c:pt idx="15">
                  <c:v>-2.4999999999999987</c:v>
                </c:pt>
                <c:pt idx="16">
                  <c:v>-2.3999999999999986</c:v>
                </c:pt>
                <c:pt idx="17">
                  <c:v>-2.2999999999999985</c:v>
                </c:pt>
                <c:pt idx="18">
                  <c:v>-2.1999999999999984</c:v>
                </c:pt>
                <c:pt idx="19">
                  <c:v>-2.0999999999999983</c:v>
                </c:pt>
                <c:pt idx="20">
                  <c:v>-1.9999999999999982</c:v>
                </c:pt>
                <c:pt idx="21">
                  <c:v>-1.8999999999999981</c:v>
                </c:pt>
                <c:pt idx="22">
                  <c:v>-1.799999999999998</c:v>
                </c:pt>
                <c:pt idx="23">
                  <c:v>-1.699999999999998</c:v>
                </c:pt>
                <c:pt idx="24">
                  <c:v>-1.5999999999999979</c:v>
                </c:pt>
                <c:pt idx="25">
                  <c:v>-1.4999999999999978</c:v>
                </c:pt>
                <c:pt idx="26">
                  <c:v>-1.3999999999999977</c:v>
                </c:pt>
                <c:pt idx="27">
                  <c:v>-1.2999999999999976</c:v>
                </c:pt>
                <c:pt idx="28">
                  <c:v>-1.1999999999999975</c:v>
                </c:pt>
                <c:pt idx="29">
                  <c:v>-1.0999999999999974</c:v>
                </c:pt>
                <c:pt idx="30">
                  <c:v>-0.99999999999999745</c:v>
                </c:pt>
                <c:pt idx="31">
                  <c:v>-0.89999999999999747</c:v>
                </c:pt>
                <c:pt idx="32">
                  <c:v>-0.79999999999999749</c:v>
                </c:pt>
                <c:pt idx="33">
                  <c:v>-0.69999999999999751</c:v>
                </c:pt>
                <c:pt idx="34">
                  <c:v>-0.59999999999999754</c:v>
                </c:pt>
                <c:pt idx="35">
                  <c:v>-0.49999999999999756</c:v>
                </c:pt>
                <c:pt idx="36">
                  <c:v>-0.39999999999999758</c:v>
                </c:pt>
                <c:pt idx="37">
                  <c:v>-0.2999999999999976</c:v>
                </c:pt>
                <c:pt idx="38">
                  <c:v>-0.1999999999999976</c:v>
                </c:pt>
                <c:pt idx="39">
                  <c:v>-9.9999999999997591E-2</c:v>
                </c:pt>
                <c:pt idx="40">
                  <c:v>0</c:v>
                </c:pt>
                <c:pt idx="41">
                  <c:v>0.1</c:v>
                </c:pt>
                <c:pt idx="42">
                  <c:v>0.2</c:v>
                </c:pt>
                <c:pt idx="43">
                  <c:v>0.30000000000000004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0.79999999999999993</c:v>
                </c:pt>
                <c:pt idx="49">
                  <c:v>0.89999999999999991</c:v>
                </c:pt>
                <c:pt idx="50">
                  <c:v>0.99999999999999989</c:v>
                </c:pt>
                <c:pt idx="51">
                  <c:v>1.0999999999999999</c:v>
                </c:pt>
                <c:pt idx="52">
                  <c:v>1.2</c:v>
                </c:pt>
                <c:pt idx="53">
                  <c:v>1.3</c:v>
                </c:pt>
                <c:pt idx="54">
                  <c:v>1.4000000000000001</c:v>
                </c:pt>
                <c:pt idx="55">
                  <c:v>1.5000000000000002</c:v>
                </c:pt>
                <c:pt idx="56">
                  <c:v>1.6000000000000003</c:v>
                </c:pt>
                <c:pt idx="57">
                  <c:v>1.7000000000000004</c:v>
                </c:pt>
                <c:pt idx="58">
                  <c:v>1.8000000000000005</c:v>
                </c:pt>
                <c:pt idx="59">
                  <c:v>1.9000000000000006</c:v>
                </c:pt>
                <c:pt idx="60">
                  <c:v>2.0000000000000004</c:v>
                </c:pt>
                <c:pt idx="61">
                  <c:v>2.1000000000000005</c:v>
                </c:pt>
                <c:pt idx="62">
                  <c:v>2.2000000000000006</c:v>
                </c:pt>
                <c:pt idx="63">
                  <c:v>2.3000000000000007</c:v>
                </c:pt>
                <c:pt idx="64">
                  <c:v>2.4000000000000008</c:v>
                </c:pt>
                <c:pt idx="65">
                  <c:v>2.5000000000000009</c:v>
                </c:pt>
                <c:pt idx="66">
                  <c:v>2.600000000000001</c:v>
                </c:pt>
                <c:pt idx="67">
                  <c:v>2.7000000000000011</c:v>
                </c:pt>
                <c:pt idx="68">
                  <c:v>2.8000000000000012</c:v>
                </c:pt>
                <c:pt idx="69">
                  <c:v>2.9000000000000012</c:v>
                </c:pt>
                <c:pt idx="70">
                  <c:v>3.0000000000000013</c:v>
                </c:pt>
                <c:pt idx="71">
                  <c:v>3.1000000000000014</c:v>
                </c:pt>
                <c:pt idx="72">
                  <c:v>3.2000000000000015</c:v>
                </c:pt>
                <c:pt idx="73">
                  <c:v>3.3000000000000016</c:v>
                </c:pt>
                <c:pt idx="74">
                  <c:v>3.4000000000000017</c:v>
                </c:pt>
                <c:pt idx="75">
                  <c:v>3.5000000000000018</c:v>
                </c:pt>
                <c:pt idx="76">
                  <c:v>3.6000000000000019</c:v>
                </c:pt>
                <c:pt idx="77">
                  <c:v>3.700000000000002</c:v>
                </c:pt>
                <c:pt idx="78">
                  <c:v>3.800000000000002</c:v>
                </c:pt>
                <c:pt idx="79">
                  <c:v>3.9000000000000021</c:v>
                </c:pt>
                <c:pt idx="80">
                  <c:v>4.0000000000000018</c:v>
                </c:pt>
              </c:numCache>
            </c:numRef>
          </c:xVal>
          <c:yVal>
            <c:numRef>
              <c:f>完成!$C$4:$C$84</c:f>
              <c:numCache>
                <c:formatCode>General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4.2478027055075219E-4</c:v>
                </c:pt>
                <c:pt idx="4">
                  <c:v>6.1190193011377298E-4</c:v>
                </c:pt>
                <c:pt idx="5">
                  <c:v>8.7268269504576167E-4</c:v>
                </c:pt>
                <c:pt idx="6">
                  <c:v>1.232219168473021E-3</c:v>
                </c:pt>
                <c:pt idx="7">
                  <c:v>1.7225689390536843E-3</c:v>
                </c:pt>
                <c:pt idx="8">
                  <c:v>2.3840882014648486E-3</c:v>
                </c:pt>
                <c:pt idx="9">
                  <c:v>3.2668190561999273E-3</c:v>
                </c:pt>
                <c:pt idx="10">
                  <c:v>4.4318484119380188E-3</c:v>
                </c:pt>
                <c:pt idx="11">
                  <c:v>5.9525324197758694E-3</c:v>
                </c:pt>
                <c:pt idx="12">
                  <c:v>7.9154515829799894E-3</c:v>
                </c:pt>
                <c:pt idx="13">
                  <c:v>1.0420934814422628E-2</c:v>
                </c:pt>
                <c:pt idx="14">
                  <c:v>1.3582969233685661E-2</c:v>
                </c:pt>
                <c:pt idx="15">
                  <c:v>1.7528300493568599E-2</c:v>
                </c:pt>
                <c:pt idx="16">
                  <c:v>2.2394530294842969E-2</c:v>
                </c:pt>
                <c:pt idx="17">
                  <c:v>2.8327037741601276E-2</c:v>
                </c:pt>
                <c:pt idx="18">
                  <c:v>3.547459284623157E-2</c:v>
                </c:pt>
                <c:pt idx="19">
                  <c:v>4.3983595980427351E-2</c:v>
                </c:pt>
                <c:pt idx="20">
                  <c:v>5.399096651318825E-2</c:v>
                </c:pt>
                <c:pt idx="21">
                  <c:v>6.5615814774676831E-2</c:v>
                </c:pt>
                <c:pt idx="22">
                  <c:v>7.8950158300894427E-2</c:v>
                </c:pt>
                <c:pt idx="23">
                  <c:v>9.4049077376887252E-2</c:v>
                </c:pt>
                <c:pt idx="24">
                  <c:v>0.11092083467945592</c:v>
                </c:pt>
                <c:pt idx="25">
                  <c:v>0.12951759566589216</c:v>
                </c:pt>
                <c:pt idx="26">
                  <c:v>0.14972746563574535</c:v>
                </c:pt>
                <c:pt idx="27">
                  <c:v>0.17136859204780791</c:v>
                </c:pt>
                <c:pt idx="28">
                  <c:v>0.19418605498321354</c:v>
                </c:pt>
                <c:pt idx="29">
                  <c:v>0.21785217703255116</c:v>
                </c:pt>
                <c:pt idx="30">
                  <c:v>0.24197072451914398</c:v>
                </c:pt>
                <c:pt idx="31">
                  <c:v>0.26608524989875543</c:v>
                </c:pt>
                <c:pt idx="32">
                  <c:v>0.28969155276148334</c:v>
                </c:pt>
                <c:pt idx="33">
                  <c:v>0.31225393336676183</c:v>
                </c:pt>
                <c:pt idx="34">
                  <c:v>0.33322460289180011</c:v>
                </c:pt>
                <c:pt idx="35">
                  <c:v>0.35206532676429991</c:v>
                </c:pt>
                <c:pt idx="36">
                  <c:v>0.36827014030332367</c:v>
                </c:pt>
                <c:pt idx="37">
                  <c:v>0.38138781546052442</c:v>
                </c:pt>
                <c:pt idx="38">
                  <c:v>0.3910426939754561</c:v>
                </c:pt>
                <c:pt idx="39">
                  <c:v>0.39695254747701186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0.38138781546052408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0.28969155276148278</c:v>
                </c:pt>
                <c:pt idx="49">
                  <c:v>0.26608524989875487</c:v>
                </c:pt>
                <c:pt idx="50">
                  <c:v>0.24197072451914342</c:v>
                </c:pt>
                <c:pt idx="51">
                  <c:v>0.21785217703255058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0.14972746563574482</c:v>
                </c:pt>
                <c:pt idx="55">
                  <c:v>0.12951759566589166</c:v>
                </c:pt>
                <c:pt idx="56">
                  <c:v>0.11092083467945553</c:v>
                </c:pt>
                <c:pt idx="57">
                  <c:v>9.4049077376886864E-2</c:v>
                </c:pt>
                <c:pt idx="58">
                  <c:v>7.8950158300894094E-2</c:v>
                </c:pt>
                <c:pt idx="59">
                  <c:v>6.5615814774676526E-2</c:v>
                </c:pt>
                <c:pt idx="60">
                  <c:v>5.3990966513188007E-2</c:v>
                </c:pt>
                <c:pt idx="61">
                  <c:v>4.3983595980427156E-2</c:v>
                </c:pt>
                <c:pt idx="62">
                  <c:v>3.547459284623139E-2</c:v>
                </c:pt>
                <c:pt idx="63">
                  <c:v>2.832703774160112E-2</c:v>
                </c:pt>
                <c:pt idx="64">
                  <c:v>2.2394530294842851E-2</c:v>
                </c:pt>
                <c:pt idx="65">
                  <c:v>1.7528300493568502E-2</c:v>
                </c:pt>
                <c:pt idx="66">
                  <c:v>1.3582969233685583E-2</c:v>
                </c:pt>
                <c:pt idx="67">
                  <c:v>1.0420934814422567E-2</c:v>
                </c:pt>
                <c:pt idx="68">
                  <c:v>7.9154515829799391E-3</c:v>
                </c:pt>
                <c:pt idx="69">
                  <c:v>5.9525324197758321E-3</c:v>
                </c:pt>
                <c:pt idx="70">
                  <c:v>4.431848411937991E-3</c:v>
                </c:pt>
                <c:pt idx="71">
                  <c:v>3.2668190561999074E-3</c:v>
                </c:pt>
                <c:pt idx="72">
                  <c:v>2.3840882014648317E-3</c:v>
                </c:pt>
                <c:pt idx="73">
                  <c:v>1.7225689390536704E-3</c:v>
                </c:pt>
                <c:pt idx="74">
                  <c:v>1.2322191684730121E-3</c:v>
                </c:pt>
                <c:pt idx="75">
                  <c:v>8.7268269504575473E-4</c:v>
                </c:pt>
                <c:pt idx="76">
                  <c:v>6.119019301137681E-4</c:v>
                </c:pt>
                <c:pt idx="77">
                  <c:v>4.2478027055074878E-4</c:v>
                </c:pt>
                <c:pt idx="78">
                  <c:v>2.9194692579145794E-4</c:v>
                </c:pt>
                <c:pt idx="79">
                  <c:v>1.9865547139277093E-4</c:v>
                </c:pt>
                <c:pt idx="80">
                  <c:v>1.3383022576488442E-4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31008"/>
        <c:axId val="118331584"/>
      </c:scatterChart>
      <c:valAx>
        <c:axId val="118331008"/>
        <c:scaling>
          <c:orientation val="minMax"/>
          <c:max val="4"/>
          <c:min val="-4"/>
        </c:scaling>
        <c:delete val="0"/>
        <c:axPos val="b"/>
        <c:numFmt formatCode="General" sourceLinked="1"/>
        <c:majorTickMark val="out"/>
        <c:minorTickMark val="none"/>
        <c:tickLblPos val="nextTo"/>
        <c:crossAx val="118331584"/>
        <c:crosses val="autoZero"/>
        <c:crossBetween val="midCat"/>
        <c:majorUnit val="1"/>
      </c:valAx>
      <c:valAx>
        <c:axId val="118331584"/>
        <c:scaling>
          <c:orientation val="minMax"/>
          <c:max val="0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331008"/>
        <c:crosses val="autoZero"/>
        <c:crossBetween val="midCat"/>
        <c:majorUnit val="0.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【標準正規分布】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xVal>
            <c:numRef>
              <c:f>完成!$B$4:$B$84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-3.6999999999999997</c:v>
                </c:pt>
                <c:pt idx="4">
                  <c:v>-3.5999999999999996</c:v>
                </c:pt>
                <c:pt idx="5">
                  <c:v>-3.4999999999999996</c:v>
                </c:pt>
                <c:pt idx="6">
                  <c:v>-3.3999999999999995</c:v>
                </c:pt>
                <c:pt idx="7">
                  <c:v>-3.2999999999999994</c:v>
                </c:pt>
                <c:pt idx="8">
                  <c:v>-3.1999999999999993</c:v>
                </c:pt>
                <c:pt idx="9">
                  <c:v>-3.0999999999999992</c:v>
                </c:pt>
                <c:pt idx="10">
                  <c:v>-2.9999999999999991</c:v>
                </c:pt>
                <c:pt idx="11">
                  <c:v>-2.899999999999999</c:v>
                </c:pt>
                <c:pt idx="12">
                  <c:v>-2.7999999999999989</c:v>
                </c:pt>
                <c:pt idx="13">
                  <c:v>-2.6999999999999988</c:v>
                </c:pt>
                <c:pt idx="14">
                  <c:v>-2.5999999999999988</c:v>
                </c:pt>
                <c:pt idx="15">
                  <c:v>-2.4999999999999987</c:v>
                </c:pt>
                <c:pt idx="16">
                  <c:v>-2.3999999999999986</c:v>
                </c:pt>
                <c:pt idx="17">
                  <c:v>-2.2999999999999985</c:v>
                </c:pt>
                <c:pt idx="18">
                  <c:v>-2.1999999999999984</c:v>
                </c:pt>
                <c:pt idx="19">
                  <c:v>-2.0999999999999983</c:v>
                </c:pt>
                <c:pt idx="20">
                  <c:v>-1.9999999999999982</c:v>
                </c:pt>
                <c:pt idx="21">
                  <c:v>-1.8999999999999981</c:v>
                </c:pt>
                <c:pt idx="22">
                  <c:v>-1.799999999999998</c:v>
                </c:pt>
                <c:pt idx="23">
                  <c:v>-1.699999999999998</c:v>
                </c:pt>
                <c:pt idx="24">
                  <c:v>-1.5999999999999979</c:v>
                </c:pt>
                <c:pt idx="25">
                  <c:v>-1.4999999999999978</c:v>
                </c:pt>
                <c:pt idx="26">
                  <c:v>-1.3999999999999977</c:v>
                </c:pt>
                <c:pt idx="27">
                  <c:v>-1.2999999999999976</c:v>
                </c:pt>
                <c:pt idx="28">
                  <c:v>-1.1999999999999975</c:v>
                </c:pt>
                <c:pt idx="29">
                  <c:v>-1.0999999999999974</c:v>
                </c:pt>
                <c:pt idx="30">
                  <c:v>-0.99999999999999745</c:v>
                </c:pt>
                <c:pt idx="31">
                  <c:v>-0.89999999999999747</c:v>
                </c:pt>
                <c:pt idx="32">
                  <c:v>-0.79999999999999749</c:v>
                </c:pt>
                <c:pt idx="33">
                  <c:v>-0.69999999999999751</c:v>
                </c:pt>
                <c:pt idx="34">
                  <c:v>-0.59999999999999754</c:v>
                </c:pt>
                <c:pt idx="35">
                  <c:v>-0.49999999999999756</c:v>
                </c:pt>
                <c:pt idx="36">
                  <c:v>-0.39999999999999758</c:v>
                </c:pt>
                <c:pt idx="37">
                  <c:v>-0.2999999999999976</c:v>
                </c:pt>
                <c:pt idx="38">
                  <c:v>-0.1999999999999976</c:v>
                </c:pt>
                <c:pt idx="39">
                  <c:v>-9.9999999999997591E-2</c:v>
                </c:pt>
                <c:pt idx="40">
                  <c:v>0</c:v>
                </c:pt>
                <c:pt idx="41">
                  <c:v>0.1</c:v>
                </c:pt>
                <c:pt idx="42">
                  <c:v>0.2</c:v>
                </c:pt>
                <c:pt idx="43">
                  <c:v>0.30000000000000004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0.79999999999999993</c:v>
                </c:pt>
                <c:pt idx="49">
                  <c:v>0.89999999999999991</c:v>
                </c:pt>
                <c:pt idx="50">
                  <c:v>0.99999999999999989</c:v>
                </c:pt>
                <c:pt idx="51">
                  <c:v>1.0999999999999999</c:v>
                </c:pt>
                <c:pt idx="52">
                  <c:v>1.2</c:v>
                </c:pt>
                <c:pt idx="53">
                  <c:v>1.3</c:v>
                </c:pt>
                <c:pt idx="54">
                  <c:v>1.4000000000000001</c:v>
                </c:pt>
                <c:pt idx="55">
                  <c:v>1.5000000000000002</c:v>
                </c:pt>
                <c:pt idx="56">
                  <c:v>1.6000000000000003</c:v>
                </c:pt>
                <c:pt idx="57">
                  <c:v>1.7000000000000004</c:v>
                </c:pt>
                <c:pt idx="58">
                  <c:v>1.8000000000000005</c:v>
                </c:pt>
                <c:pt idx="59">
                  <c:v>1.9000000000000006</c:v>
                </c:pt>
                <c:pt idx="60">
                  <c:v>2.0000000000000004</c:v>
                </c:pt>
                <c:pt idx="61">
                  <c:v>2.1000000000000005</c:v>
                </c:pt>
                <c:pt idx="62">
                  <c:v>2.2000000000000006</c:v>
                </c:pt>
                <c:pt idx="63">
                  <c:v>2.3000000000000007</c:v>
                </c:pt>
                <c:pt idx="64">
                  <c:v>2.4000000000000008</c:v>
                </c:pt>
                <c:pt idx="65">
                  <c:v>2.5000000000000009</c:v>
                </c:pt>
                <c:pt idx="66">
                  <c:v>2.600000000000001</c:v>
                </c:pt>
                <c:pt idx="67">
                  <c:v>2.7000000000000011</c:v>
                </c:pt>
                <c:pt idx="68">
                  <c:v>2.8000000000000012</c:v>
                </c:pt>
                <c:pt idx="69">
                  <c:v>2.9000000000000012</c:v>
                </c:pt>
                <c:pt idx="70">
                  <c:v>3.0000000000000013</c:v>
                </c:pt>
                <c:pt idx="71">
                  <c:v>3.1000000000000014</c:v>
                </c:pt>
                <c:pt idx="72">
                  <c:v>3.2000000000000015</c:v>
                </c:pt>
                <c:pt idx="73">
                  <c:v>3.3000000000000016</c:v>
                </c:pt>
                <c:pt idx="74">
                  <c:v>3.4000000000000017</c:v>
                </c:pt>
                <c:pt idx="75">
                  <c:v>3.5000000000000018</c:v>
                </c:pt>
                <c:pt idx="76">
                  <c:v>3.6000000000000019</c:v>
                </c:pt>
                <c:pt idx="77">
                  <c:v>3.700000000000002</c:v>
                </c:pt>
                <c:pt idx="78">
                  <c:v>3.800000000000002</c:v>
                </c:pt>
                <c:pt idx="79">
                  <c:v>3.9000000000000021</c:v>
                </c:pt>
                <c:pt idx="80">
                  <c:v>4.0000000000000018</c:v>
                </c:pt>
              </c:numCache>
            </c:numRef>
          </c:xVal>
          <c:yVal>
            <c:numRef>
              <c:f>完成!$C$4:$C$84</c:f>
              <c:numCache>
                <c:formatCode>General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4.2478027055075219E-4</c:v>
                </c:pt>
                <c:pt idx="4">
                  <c:v>6.1190193011377298E-4</c:v>
                </c:pt>
                <c:pt idx="5">
                  <c:v>8.7268269504576167E-4</c:v>
                </c:pt>
                <c:pt idx="6">
                  <c:v>1.232219168473021E-3</c:v>
                </c:pt>
                <c:pt idx="7">
                  <c:v>1.7225689390536843E-3</c:v>
                </c:pt>
                <c:pt idx="8">
                  <c:v>2.3840882014648486E-3</c:v>
                </c:pt>
                <c:pt idx="9">
                  <c:v>3.2668190561999273E-3</c:v>
                </c:pt>
                <c:pt idx="10">
                  <c:v>4.4318484119380188E-3</c:v>
                </c:pt>
                <c:pt idx="11">
                  <c:v>5.9525324197758694E-3</c:v>
                </c:pt>
                <c:pt idx="12">
                  <c:v>7.9154515829799894E-3</c:v>
                </c:pt>
                <c:pt idx="13">
                  <c:v>1.0420934814422628E-2</c:v>
                </c:pt>
                <c:pt idx="14">
                  <c:v>1.3582969233685661E-2</c:v>
                </c:pt>
                <c:pt idx="15">
                  <c:v>1.7528300493568599E-2</c:v>
                </c:pt>
                <c:pt idx="16">
                  <c:v>2.2394530294842969E-2</c:v>
                </c:pt>
                <c:pt idx="17">
                  <c:v>2.8327037741601276E-2</c:v>
                </c:pt>
                <c:pt idx="18">
                  <c:v>3.547459284623157E-2</c:v>
                </c:pt>
                <c:pt idx="19">
                  <c:v>4.3983595980427351E-2</c:v>
                </c:pt>
                <c:pt idx="20">
                  <c:v>5.399096651318825E-2</c:v>
                </c:pt>
                <c:pt idx="21">
                  <c:v>6.5615814774676831E-2</c:v>
                </c:pt>
                <c:pt idx="22">
                  <c:v>7.8950158300894427E-2</c:v>
                </c:pt>
                <c:pt idx="23">
                  <c:v>9.4049077376887252E-2</c:v>
                </c:pt>
                <c:pt idx="24">
                  <c:v>0.11092083467945592</c:v>
                </c:pt>
                <c:pt idx="25">
                  <c:v>0.12951759566589216</c:v>
                </c:pt>
                <c:pt idx="26">
                  <c:v>0.14972746563574535</c:v>
                </c:pt>
                <c:pt idx="27">
                  <c:v>0.17136859204780791</c:v>
                </c:pt>
                <c:pt idx="28">
                  <c:v>0.19418605498321354</c:v>
                </c:pt>
                <c:pt idx="29">
                  <c:v>0.21785217703255116</c:v>
                </c:pt>
                <c:pt idx="30">
                  <c:v>0.24197072451914398</c:v>
                </c:pt>
                <c:pt idx="31">
                  <c:v>0.26608524989875543</c:v>
                </c:pt>
                <c:pt idx="32">
                  <c:v>0.28969155276148334</c:v>
                </c:pt>
                <c:pt idx="33">
                  <c:v>0.31225393336676183</c:v>
                </c:pt>
                <c:pt idx="34">
                  <c:v>0.33322460289180011</c:v>
                </c:pt>
                <c:pt idx="35">
                  <c:v>0.35206532676429991</c:v>
                </c:pt>
                <c:pt idx="36">
                  <c:v>0.36827014030332367</c:v>
                </c:pt>
                <c:pt idx="37">
                  <c:v>0.38138781546052442</c:v>
                </c:pt>
                <c:pt idx="38">
                  <c:v>0.3910426939754561</c:v>
                </c:pt>
                <c:pt idx="39">
                  <c:v>0.39695254747701186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0.38138781546052408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0.28969155276148278</c:v>
                </c:pt>
                <c:pt idx="49">
                  <c:v>0.26608524989875487</c:v>
                </c:pt>
                <c:pt idx="50">
                  <c:v>0.24197072451914342</c:v>
                </c:pt>
                <c:pt idx="51">
                  <c:v>0.21785217703255058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0.14972746563574482</c:v>
                </c:pt>
                <c:pt idx="55">
                  <c:v>0.12951759566589166</c:v>
                </c:pt>
                <c:pt idx="56">
                  <c:v>0.11092083467945553</c:v>
                </c:pt>
                <c:pt idx="57">
                  <c:v>9.4049077376886864E-2</c:v>
                </c:pt>
                <c:pt idx="58">
                  <c:v>7.8950158300894094E-2</c:v>
                </c:pt>
                <c:pt idx="59">
                  <c:v>6.5615814774676526E-2</c:v>
                </c:pt>
                <c:pt idx="60">
                  <c:v>5.3990966513188007E-2</c:v>
                </c:pt>
                <c:pt idx="61">
                  <c:v>4.3983595980427156E-2</c:v>
                </c:pt>
                <c:pt idx="62">
                  <c:v>3.547459284623139E-2</c:v>
                </c:pt>
                <c:pt idx="63">
                  <c:v>2.832703774160112E-2</c:v>
                </c:pt>
                <c:pt idx="64">
                  <c:v>2.2394530294842851E-2</c:v>
                </c:pt>
                <c:pt idx="65">
                  <c:v>1.7528300493568502E-2</c:v>
                </c:pt>
                <c:pt idx="66">
                  <c:v>1.3582969233685583E-2</c:v>
                </c:pt>
                <c:pt idx="67">
                  <c:v>1.0420934814422567E-2</c:v>
                </c:pt>
                <c:pt idx="68">
                  <c:v>7.9154515829799391E-3</c:v>
                </c:pt>
                <c:pt idx="69">
                  <c:v>5.9525324197758321E-3</c:v>
                </c:pt>
                <c:pt idx="70">
                  <c:v>4.431848411937991E-3</c:v>
                </c:pt>
                <c:pt idx="71">
                  <c:v>3.2668190561999074E-3</c:v>
                </c:pt>
                <c:pt idx="72">
                  <c:v>2.3840882014648317E-3</c:v>
                </c:pt>
                <c:pt idx="73">
                  <c:v>1.7225689390536704E-3</c:v>
                </c:pt>
                <c:pt idx="74">
                  <c:v>1.2322191684730121E-3</c:v>
                </c:pt>
                <c:pt idx="75">
                  <c:v>8.7268269504575473E-4</c:v>
                </c:pt>
                <c:pt idx="76">
                  <c:v>6.119019301137681E-4</c:v>
                </c:pt>
                <c:pt idx="77">
                  <c:v>4.2478027055074878E-4</c:v>
                </c:pt>
                <c:pt idx="78">
                  <c:v>2.9194692579145794E-4</c:v>
                </c:pt>
                <c:pt idx="79">
                  <c:v>1.9865547139277093E-4</c:v>
                </c:pt>
                <c:pt idx="80">
                  <c:v>1.3383022576488442E-4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Y1</c:v>
                </c:pt>
              </c:strCache>
            </c:strRef>
          </c:tx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完成!$D$4:$D$84</c:f>
                <c:numCache>
                  <c:formatCode>General</c:formatCode>
                  <c:ptCount val="81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  <c:pt idx="13">
                    <c:v>#N/A</c:v>
                  </c:pt>
                  <c:pt idx="14">
                    <c:v>#N/A</c:v>
                  </c:pt>
                  <c:pt idx="15">
                    <c:v>#N/A</c:v>
                  </c:pt>
                  <c:pt idx="16">
                    <c:v>#N/A</c:v>
                  </c:pt>
                  <c:pt idx="17">
                    <c:v>#N/A</c:v>
                  </c:pt>
                  <c:pt idx="18">
                    <c:v>#N/A</c:v>
                  </c:pt>
                  <c:pt idx="19">
                    <c:v>#N/A</c:v>
                  </c:pt>
                  <c:pt idx="20">
                    <c:v>#N/A</c:v>
                  </c:pt>
                  <c:pt idx="21">
                    <c:v>6.5615814774676831E-2</c:v>
                  </c:pt>
                  <c:pt idx="22">
                    <c:v>7.8950158300894427E-2</c:v>
                  </c:pt>
                  <c:pt idx="23">
                    <c:v>9.4049077376887252E-2</c:v>
                  </c:pt>
                  <c:pt idx="24">
                    <c:v>0.11092083467945592</c:v>
                  </c:pt>
                  <c:pt idx="25">
                    <c:v>0.12951759566589216</c:v>
                  </c:pt>
                  <c:pt idx="26">
                    <c:v>0.14972746563574535</c:v>
                  </c:pt>
                  <c:pt idx="27">
                    <c:v>0.17136859204780791</c:v>
                  </c:pt>
                  <c:pt idx="28">
                    <c:v>0.19418605498321354</c:v>
                  </c:pt>
                  <c:pt idx="29">
                    <c:v>0.21785217703255116</c:v>
                  </c:pt>
                  <c:pt idx="30">
                    <c:v>0.24197072451914398</c:v>
                  </c:pt>
                  <c:pt idx="31">
                    <c:v>0.26608524989875543</c:v>
                  </c:pt>
                  <c:pt idx="32">
                    <c:v>0.28969155276148334</c:v>
                  </c:pt>
                  <c:pt idx="33">
                    <c:v>0.31225393336676183</c:v>
                  </c:pt>
                  <c:pt idx="34">
                    <c:v>0.33322460289180011</c:v>
                  </c:pt>
                  <c:pt idx="35">
                    <c:v>0.35206532676429991</c:v>
                  </c:pt>
                  <c:pt idx="36">
                    <c:v>0.36827014030332367</c:v>
                  </c:pt>
                  <c:pt idx="37">
                    <c:v>0.38138781546052442</c:v>
                  </c:pt>
                  <c:pt idx="38">
                    <c:v>0.3910426939754561</c:v>
                  </c:pt>
                  <c:pt idx="39">
                    <c:v>0.39695254747701186</c:v>
                  </c:pt>
                  <c:pt idx="40">
                    <c:v>0.3989422804014327</c:v>
                  </c:pt>
                  <c:pt idx="41">
                    <c:v>0.39695254747701181</c:v>
                  </c:pt>
                  <c:pt idx="42">
                    <c:v>0.39104269397545588</c:v>
                  </c:pt>
                  <c:pt idx="43">
                    <c:v>0.38138781546052408</c:v>
                  </c:pt>
                  <c:pt idx="44">
                    <c:v>0.36827014030332333</c:v>
                  </c:pt>
                  <c:pt idx="45">
                    <c:v>0.35206532676429952</c:v>
                  </c:pt>
                  <c:pt idx="46">
                    <c:v>0.33322460289179967</c:v>
                  </c:pt>
                  <c:pt idx="47">
                    <c:v>0.31225393336676127</c:v>
                  </c:pt>
                  <c:pt idx="48">
                    <c:v>0.28969155276148278</c:v>
                  </c:pt>
                  <c:pt idx="49">
                    <c:v>0.26608524989875487</c:v>
                  </c:pt>
                  <c:pt idx="50">
                    <c:v>0.24197072451914342</c:v>
                  </c:pt>
                  <c:pt idx="51">
                    <c:v>0.21785217703255058</c:v>
                  </c:pt>
                  <c:pt idx="52">
                    <c:v>0.19418605498321295</c:v>
                  </c:pt>
                  <c:pt idx="53">
                    <c:v>0.17136859204780736</c:v>
                  </c:pt>
                  <c:pt idx="54">
                    <c:v>0.14972746563574482</c:v>
                  </c:pt>
                  <c:pt idx="55">
                    <c:v>0.12951759566589166</c:v>
                  </c:pt>
                  <c:pt idx="56">
                    <c:v>0.11092083467945553</c:v>
                  </c:pt>
                  <c:pt idx="57">
                    <c:v>9.4049077376886864E-2</c:v>
                  </c:pt>
                  <c:pt idx="58">
                    <c:v>7.8950158300894094E-2</c:v>
                  </c:pt>
                  <c:pt idx="59">
                    <c:v>6.5615814774676526E-2</c:v>
                  </c:pt>
                  <c:pt idx="60">
                    <c:v>#N/A</c:v>
                  </c:pt>
                  <c:pt idx="61">
                    <c:v>#N/A</c:v>
                  </c:pt>
                  <c:pt idx="62">
                    <c:v>#N/A</c:v>
                  </c:pt>
                  <c:pt idx="63">
                    <c:v>#N/A</c:v>
                  </c:pt>
                  <c:pt idx="64">
                    <c:v>#N/A</c:v>
                  </c:pt>
                  <c:pt idx="65">
                    <c:v>#N/A</c:v>
                  </c:pt>
                  <c:pt idx="66">
                    <c:v>#N/A</c:v>
                  </c:pt>
                  <c:pt idx="67">
                    <c:v>#N/A</c:v>
                  </c:pt>
                  <c:pt idx="68">
                    <c:v>#N/A</c:v>
                  </c:pt>
                  <c:pt idx="69">
                    <c:v>#N/A</c:v>
                  </c:pt>
                  <c:pt idx="70">
                    <c:v>#N/A</c:v>
                  </c:pt>
                  <c:pt idx="71">
                    <c:v>#N/A</c:v>
                  </c:pt>
                  <c:pt idx="72">
                    <c:v>#N/A</c:v>
                  </c:pt>
                  <c:pt idx="73">
                    <c:v>#N/A</c:v>
                  </c:pt>
                  <c:pt idx="74">
                    <c:v>#N/A</c:v>
                  </c:pt>
                  <c:pt idx="75">
                    <c:v>#N/A</c:v>
                  </c:pt>
                  <c:pt idx="76">
                    <c:v>#N/A</c:v>
                  </c:pt>
                  <c:pt idx="77">
                    <c:v>#N/A</c:v>
                  </c:pt>
                  <c:pt idx="78">
                    <c:v>#N/A</c:v>
                  </c:pt>
                  <c:pt idx="79">
                    <c:v>#N/A</c:v>
                  </c:pt>
                  <c:pt idx="80">
                    <c:v>#N/A</c:v>
                  </c:pt>
                </c:numCache>
              </c:numRef>
            </c:minus>
            <c:spPr>
              <a:ln w="57150"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errBars>
          <c:xVal>
            <c:numRef>
              <c:f>完成!$B$4:$B$84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-3.6999999999999997</c:v>
                </c:pt>
                <c:pt idx="4">
                  <c:v>-3.5999999999999996</c:v>
                </c:pt>
                <c:pt idx="5">
                  <c:v>-3.4999999999999996</c:v>
                </c:pt>
                <c:pt idx="6">
                  <c:v>-3.3999999999999995</c:v>
                </c:pt>
                <c:pt idx="7">
                  <c:v>-3.2999999999999994</c:v>
                </c:pt>
                <c:pt idx="8">
                  <c:v>-3.1999999999999993</c:v>
                </c:pt>
                <c:pt idx="9">
                  <c:v>-3.0999999999999992</c:v>
                </c:pt>
                <c:pt idx="10">
                  <c:v>-2.9999999999999991</c:v>
                </c:pt>
                <c:pt idx="11">
                  <c:v>-2.899999999999999</c:v>
                </c:pt>
                <c:pt idx="12">
                  <c:v>-2.7999999999999989</c:v>
                </c:pt>
                <c:pt idx="13">
                  <c:v>-2.6999999999999988</c:v>
                </c:pt>
                <c:pt idx="14">
                  <c:v>-2.5999999999999988</c:v>
                </c:pt>
                <c:pt idx="15">
                  <c:v>-2.4999999999999987</c:v>
                </c:pt>
                <c:pt idx="16">
                  <c:v>-2.3999999999999986</c:v>
                </c:pt>
                <c:pt idx="17">
                  <c:v>-2.2999999999999985</c:v>
                </c:pt>
                <c:pt idx="18">
                  <c:v>-2.1999999999999984</c:v>
                </c:pt>
                <c:pt idx="19">
                  <c:v>-2.0999999999999983</c:v>
                </c:pt>
                <c:pt idx="20">
                  <c:v>-1.9999999999999982</c:v>
                </c:pt>
                <c:pt idx="21">
                  <c:v>-1.8999999999999981</c:v>
                </c:pt>
                <c:pt idx="22">
                  <c:v>-1.799999999999998</c:v>
                </c:pt>
                <c:pt idx="23">
                  <c:v>-1.699999999999998</c:v>
                </c:pt>
                <c:pt idx="24">
                  <c:v>-1.5999999999999979</c:v>
                </c:pt>
                <c:pt idx="25">
                  <c:v>-1.4999999999999978</c:v>
                </c:pt>
                <c:pt idx="26">
                  <c:v>-1.3999999999999977</c:v>
                </c:pt>
                <c:pt idx="27">
                  <c:v>-1.2999999999999976</c:v>
                </c:pt>
                <c:pt idx="28">
                  <c:v>-1.1999999999999975</c:v>
                </c:pt>
                <c:pt idx="29">
                  <c:v>-1.0999999999999974</c:v>
                </c:pt>
                <c:pt idx="30">
                  <c:v>-0.99999999999999745</c:v>
                </c:pt>
                <c:pt idx="31">
                  <c:v>-0.89999999999999747</c:v>
                </c:pt>
                <c:pt idx="32">
                  <c:v>-0.79999999999999749</c:v>
                </c:pt>
                <c:pt idx="33">
                  <c:v>-0.69999999999999751</c:v>
                </c:pt>
                <c:pt idx="34">
                  <c:v>-0.59999999999999754</c:v>
                </c:pt>
                <c:pt idx="35">
                  <c:v>-0.49999999999999756</c:v>
                </c:pt>
                <c:pt idx="36">
                  <c:v>-0.39999999999999758</c:v>
                </c:pt>
                <c:pt idx="37">
                  <c:v>-0.2999999999999976</c:v>
                </c:pt>
                <c:pt idx="38">
                  <c:v>-0.1999999999999976</c:v>
                </c:pt>
                <c:pt idx="39">
                  <c:v>-9.9999999999997591E-2</c:v>
                </c:pt>
                <c:pt idx="40">
                  <c:v>0</c:v>
                </c:pt>
                <c:pt idx="41">
                  <c:v>0.1</c:v>
                </c:pt>
                <c:pt idx="42">
                  <c:v>0.2</c:v>
                </c:pt>
                <c:pt idx="43">
                  <c:v>0.30000000000000004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0.79999999999999993</c:v>
                </c:pt>
                <c:pt idx="49">
                  <c:v>0.89999999999999991</c:v>
                </c:pt>
                <c:pt idx="50">
                  <c:v>0.99999999999999989</c:v>
                </c:pt>
                <c:pt idx="51">
                  <c:v>1.0999999999999999</c:v>
                </c:pt>
                <c:pt idx="52">
                  <c:v>1.2</c:v>
                </c:pt>
                <c:pt idx="53">
                  <c:v>1.3</c:v>
                </c:pt>
                <c:pt idx="54">
                  <c:v>1.4000000000000001</c:v>
                </c:pt>
                <c:pt idx="55">
                  <c:v>1.5000000000000002</c:v>
                </c:pt>
                <c:pt idx="56">
                  <c:v>1.6000000000000003</c:v>
                </c:pt>
                <c:pt idx="57">
                  <c:v>1.7000000000000004</c:v>
                </c:pt>
                <c:pt idx="58">
                  <c:v>1.8000000000000005</c:v>
                </c:pt>
                <c:pt idx="59">
                  <c:v>1.9000000000000006</c:v>
                </c:pt>
                <c:pt idx="60">
                  <c:v>2.0000000000000004</c:v>
                </c:pt>
                <c:pt idx="61">
                  <c:v>2.1000000000000005</c:v>
                </c:pt>
                <c:pt idx="62">
                  <c:v>2.2000000000000006</c:v>
                </c:pt>
                <c:pt idx="63">
                  <c:v>2.3000000000000007</c:v>
                </c:pt>
                <c:pt idx="64">
                  <c:v>2.4000000000000008</c:v>
                </c:pt>
                <c:pt idx="65">
                  <c:v>2.5000000000000009</c:v>
                </c:pt>
                <c:pt idx="66">
                  <c:v>2.600000000000001</c:v>
                </c:pt>
                <c:pt idx="67">
                  <c:v>2.7000000000000011</c:v>
                </c:pt>
                <c:pt idx="68">
                  <c:v>2.8000000000000012</c:v>
                </c:pt>
                <c:pt idx="69">
                  <c:v>2.9000000000000012</c:v>
                </c:pt>
                <c:pt idx="70">
                  <c:v>3.0000000000000013</c:v>
                </c:pt>
                <c:pt idx="71">
                  <c:v>3.1000000000000014</c:v>
                </c:pt>
                <c:pt idx="72">
                  <c:v>3.2000000000000015</c:v>
                </c:pt>
                <c:pt idx="73">
                  <c:v>3.3000000000000016</c:v>
                </c:pt>
                <c:pt idx="74">
                  <c:v>3.4000000000000017</c:v>
                </c:pt>
                <c:pt idx="75">
                  <c:v>3.5000000000000018</c:v>
                </c:pt>
                <c:pt idx="76">
                  <c:v>3.6000000000000019</c:v>
                </c:pt>
                <c:pt idx="77">
                  <c:v>3.700000000000002</c:v>
                </c:pt>
                <c:pt idx="78">
                  <c:v>3.800000000000002</c:v>
                </c:pt>
                <c:pt idx="79">
                  <c:v>3.9000000000000021</c:v>
                </c:pt>
                <c:pt idx="80">
                  <c:v>4.0000000000000018</c:v>
                </c:pt>
              </c:numCache>
            </c:numRef>
          </c:xVal>
          <c:yVal>
            <c:numRef>
              <c:f>完成!$D$4:$D$84</c:f>
              <c:numCache>
                <c:formatCode>General</c:formatCode>
                <c:ptCount val="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6.5615814774676831E-2</c:v>
                </c:pt>
                <c:pt idx="22">
                  <c:v>7.8950158300894427E-2</c:v>
                </c:pt>
                <c:pt idx="23">
                  <c:v>9.4049077376887252E-2</c:v>
                </c:pt>
                <c:pt idx="24">
                  <c:v>0.11092083467945592</c:v>
                </c:pt>
                <c:pt idx="25">
                  <c:v>0.12951759566589216</c:v>
                </c:pt>
                <c:pt idx="26">
                  <c:v>0.14972746563574535</c:v>
                </c:pt>
                <c:pt idx="27">
                  <c:v>0.17136859204780791</c:v>
                </c:pt>
                <c:pt idx="28">
                  <c:v>0.19418605498321354</c:v>
                </c:pt>
                <c:pt idx="29">
                  <c:v>0.21785217703255116</c:v>
                </c:pt>
                <c:pt idx="30">
                  <c:v>0.24197072451914398</c:v>
                </c:pt>
                <c:pt idx="31">
                  <c:v>0.26608524989875543</c:v>
                </c:pt>
                <c:pt idx="32">
                  <c:v>0.28969155276148334</c:v>
                </c:pt>
                <c:pt idx="33">
                  <c:v>0.31225393336676183</c:v>
                </c:pt>
                <c:pt idx="34">
                  <c:v>0.33322460289180011</c:v>
                </c:pt>
                <c:pt idx="35">
                  <c:v>0.35206532676429991</c:v>
                </c:pt>
                <c:pt idx="36">
                  <c:v>0.36827014030332367</c:v>
                </c:pt>
                <c:pt idx="37">
                  <c:v>0.38138781546052442</c:v>
                </c:pt>
                <c:pt idx="38">
                  <c:v>0.3910426939754561</c:v>
                </c:pt>
                <c:pt idx="39">
                  <c:v>0.39695254747701186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0.38138781546052408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0.28969155276148278</c:v>
                </c:pt>
                <c:pt idx="49">
                  <c:v>0.26608524989875487</c:v>
                </c:pt>
                <c:pt idx="50">
                  <c:v>0.24197072451914342</c:v>
                </c:pt>
                <c:pt idx="51">
                  <c:v>0.21785217703255058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0.14972746563574482</c:v>
                </c:pt>
                <c:pt idx="55">
                  <c:v>0.12951759566589166</c:v>
                </c:pt>
                <c:pt idx="56">
                  <c:v>0.11092083467945553</c:v>
                </c:pt>
                <c:pt idx="57">
                  <c:v>9.4049077376886864E-2</c:v>
                </c:pt>
                <c:pt idx="58">
                  <c:v>7.8950158300894094E-2</c:v>
                </c:pt>
                <c:pt idx="59">
                  <c:v>6.5615814774676526E-2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完成!$H$3</c:f>
              <c:strCache>
                <c:ptCount val="1"/>
                <c:pt idx="0">
                  <c:v>Y0</c:v>
                </c:pt>
              </c:strCache>
            </c:strRef>
          </c:tx>
          <c:marker>
            <c:symbol val="circle"/>
            <c:size val="7"/>
            <c:spPr>
              <a:solidFill>
                <a:schemeClr val="accent2"/>
              </a:solidFill>
            </c:spPr>
          </c:marker>
          <c:dLbls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完成!$G$4</c:f>
              <c:numCache>
                <c:formatCode>General</c:formatCode>
                <c:ptCount val="1"/>
                <c:pt idx="0">
                  <c:v>1.9599639845400536</c:v>
                </c:pt>
              </c:numCache>
            </c:numRef>
          </c:xVal>
          <c:yVal>
            <c:numRef>
              <c:f>完成!$H$4</c:f>
              <c:numCache>
                <c:formatCode>General</c:formatCode>
                <c:ptCount val="1"/>
                <c:pt idx="0">
                  <c:v>5.8445069805035436E-2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70144"/>
        <c:axId val="122070720"/>
      </c:scatterChart>
      <c:valAx>
        <c:axId val="122070144"/>
        <c:scaling>
          <c:orientation val="minMax"/>
          <c:max val="4"/>
          <c:min val="-4"/>
        </c:scaling>
        <c:delete val="0"/>
        <c:axPos val="b"/>
        <c:numFmt formatCode="General" sourceLinked="1"/>
        <c:majorTickMark val="out"/>
        <c:minorTickMark val="none"/>
        <c:tickLblPos val="nextTo"/>
        <c:crossAx val="122070720"/>
        <c:crosses val="autoZero"/>
        <c:crossBetween val="midCat"/>
        <c:majorUnit val="1"/>
      </c:valAx>
      <c:valAx>
        <c:axId val="122070720"/>
        <c:scaling>
          <c:orientation val="minMax"/>
          <c:max val="0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070144"/>
        <c:crosses val="autoZero"/>
        <c:crossBetween val="midCat"/>
        <c:majorUnit val="0.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12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12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84"/>
  <sheetViews>
    <sheetView tabSelected="1" workbookViewId="0">
      <selection activeCell="G4" sqref="G4"/>
    </sheetView>
  </sheetViews>
  <sheetFormatPr defaultRowHeight="13.5"/>
  <cols>
    <col min="1" max="1" width="2.125" customWidth="1"/>
    <col min="2" max="4" width="9.125" customWidth="1"/>
    <col min="5" max="5" width="2.125" customWidth="1"/>
    <col min="6" max="7" width="9.125" customWidth="1"/>
  </cols>
  <sheetData>
    <row r="1" spans="2:8" ht="14.25">
      <c r="B1" s="1" t="s">
        <v>0</v>
      </c>
    </row>
    <row r="3" spans="2:8" ht="16.5">
      <c r="B3" s="2" t="s">
        <v>1</v>
      </c>
      <c r="C3" s="2" t="s">
        <v>2</v>
      </c>
      <c r="D3" s="2" t="s">
        <v>4</v>
      </c>
      <c r="F3" s="4" t="s">
        <v>3</v>
      </c>
      <c r="G3" s="4" t="s">
        <v>5</v>
      </c>
      <c r="H3" s="4" t="s">
        <v>6</v>
      </c>
    </row>
    <row r="4" spans="2:8">
      <c r="B4" s="3">
        <v>-4</v>
      </c>
      <c r="C4" s="3">
        <f>_xlfn.NORM.S.DIST(B4,FALSE)</f>
        <v>1.3383022576488537E-4</v>
      </c>
      <c r="D4" s="3" t="e">
        <f>IF(ABS(B4)&gt;$G$4,#N/A,C4)</f>
        <v>#N/A</v>
      </c>
      <c r="F4" s="5">
        <v>0.95</v>
      </c>
      <c r="G4" s="3">
        <f>_xlfn.NORM.S.INV(1-(1-F4)/2)</f>
        <v>1.9599639845400536</v>
      </c>
      <c r="H4" s="3">
        <f>_xlfn.NORM.S.DIST(G4,FALSE)</f>
        <v>5.8445069805035436E-2</v>
      </c>
    </row>
    <row r="5" spans="2:8">
      <c r="B5" s="3">
        <f>B4+0.1</f>
        <v>-3.9</v>
      </c>
      <c r="C5" s="3">
        <f t="shared" ref="C5:C68" si="0">_xlfn.NORM.S.DIST(B5,FALSE)</f>
        <v>1.9865547139277272E-4</v>
      </c>
      <c r="D5" s="3" t="e">
        <f t="shared" ref="D5:D68" si="1">IF(ABS(B5)&gt;$G$4,#N/A,C5)</f>
        <v>#N/A</v>
      </c>
    </row>
    <row r="6" spans="2:8">
      <c r="B6" s="3">
        <f t="shared" ref="B6:B69" si="2">B5+0.1</f>
        <v>-3.8</v>
      </c>
      <c r="C6" s="3">
        <f t="shared" si="0"/>
        <v>2.9194692579146027E-4</v>
      </c>
      <c r="D6" s="3" t="e">
        <f t="shared" si="1"/>
        <v>#N/A</v>
      </c>
    </row>
    <row r="7" spans="2:8">
      <c r="B7" s="3">
        <f t="shared" si="2"/>
        <v>-3.6999999999999997</v>
      </c>
      <c r="C7" s="3">
        <f t="shared" si="0"/>
        <v>4.2478027055075219E-4</v>
      </c>
      <c r="D7" s="3" t="e">
        <f t="shared" si="1"/>
        <v>#N/A</v>
      </c>
    </row>
    <row r="8" spans="2:8">
      <c r="B8" s="3">
        <f t="shared" si="2"/>
        <v>-3.5999999999999996</v>
      </c>
      <c r="C8" s="3">
        <f t="shared" si="0"/>
        <v>6.1190193011377298E-4</v>
      </c>
      <c r="D8" s="3" t="e">
        <f t="shared" si="1"/>
        <v>#N/A</v>
      </c>
    </row>
    <row r="9" spans="2:8">
      <c r="B9" s="3">
        <f t="shared" si="2"/>
        <v>-3.4999999999999996</v>
      </c>
      <c r="C9" s="3">
        <f t="shared" si="0"/>
        <v>8.7268269504576167E-4</v>
      </c>
      <c r="D9" s="3" t="e">
        <f t="shared" si="1"/>
        <v>#N/A</v>
      </c>
    </row>
    <row r="10" spans="2:8">
      <c r="B10" s="3">
        <f t="shared" si="2"/>
        <v>-3.3999999999999995</v>
      </c>
      <c r="C10" s="3">
        <f t="shared" si="0"/>
        <v>1.232219168473021E-3</v>
      </c>
      <c r="D10" s="3" t="e">
        <f t="shared" si="1"/>
        <v>#N/A</v>
      </c>
    </row>
    <row r="11" spans="2:8">
      <c r="B11" s="3">
        <f t="shared" si="2"/>
        <v>-3.2999999999999994</v>
      </c>
      <c r="C11" s="3">
        <f t="shared" si="0"/>
        <v>1.7225689390536843E-3</v>
      </c>
      <c r="D11" s="3" t="e">
        <f t="shared" si="1"/>
        <v>#N/A</v>
      </c>
    </row>
    <row r="12" spans="2:8">
      <c r="B12" s="3">
        <f t="shared" si="2"/>
        <v>-3.1999999999999993</v>
      </c>
      <c r="C12" s="3">
        <f t="shared" si="0"/>
        <v>2.3840882014648486E-3</v>
      </c>
      <c r="D12" s="3" t="e">
        <f t="shared" si="1"/>
        <v>#N/A</v>
      </c>
    </row>
    <row r="13" spans="2:8">
      <c r="B13" s="3">
        <f t="shared" si="2"/>
        <v>-3.0999999999999992</v>
      </c>
      <c r="C13" s="3">
        <f t="shared" si="0"/>
        <v>3.2668190561999273E-3</v>
      </c>
      <c r="D13" s="3" t="e">
        <f t="shared" si="1"/>
        <v>#N/A</v>
      </c>
    </row>
    <row r="14" spans="2:8">
      <c r="B14" s="3">
        <f t="shared" si="2"/>
        <v>-2.9999999999999991</v>
      </c>
      <c r="C14" s="3">
        <f t="shared" si="0"/>
        <v>4.4318484119380188E-3</v>
      </c>
      <c r="D14" s="3" t="e">
        <f t="shared" si="1"/>
        <v>#N/A</v>
      </c>
    </row>
    <row r="15" spans="2:8">
      <c r="B15" s="3">
        <f t="shared" si="2"/>
        <v>-2.899999999999999</v>
      </c>
      <c r="C15" s="3">
        <f t="shared" si="0"/>
        <v>5.9525324197758694E-3</v>
      </c>
      <c r="D15" s="3" t="e">
        <f t="shared" si="1"/>
        <v>#N/A</v>
      </c>
    </row>
    <row r="16" spans="2:8">
      <c r="B16" s="3">
        <f t="shared" si="2"/>
        <v>-2.7999999999999989</v>
      </c>
      <c r="C16" s="3">
        <f t="shared" si="0"/>
        <v>7.9154515829799894E-3</v>
      </c>
      <c r="D16" s="3" t="e">
        <f t="shared" si="1"/>
        <v>#N/A</v>
      </c>
    </row>
    <row r="17" spans="2:4">
      <c r="B17" s="3">
        <f t="shared" si="2"/>
        <v>-2.6999999999999988</v>
      </c>
      <c r="C17" s="3">
        <f t="shared" si="0"/>
        <v>1.0420934814422628E-2</v>
      </c>
      <c r="D17" s="3" t="e">
        <f t="shared" si="1"/>
        <v>#N/A</v>
      </c>
    </row>
    <row r="18" spans="2:4">
      <c r="B18" s="3">
        <f t="shared" si="2"/>
        <v>-2.5999999999999988</v>
      </c>
      <c r="C18" s="3">
        <f t="shared" si="0"/>
        <v>1.3582969233685661E-2</v>
      </c>
      <c r="D18" s="3" t="e">
        <f t="shared" si="1"/>
        <v>#N/A</v>
      </c>
    </row>
    <row r="19" spans="2:4">
      <c r="B19" s="3">
        <f t="shared" si="2"/>
        <v>-2.4999999999999987</v>
      </c>
      <c r="C19" s="3">
        <f t="shared" si="0"/>
        <v>1.7528300493568599E-2</v>
      </c>
      <c r="D19" s="3" t="e">
        <f t="shared" si="1"/>
        <v>#N/A</v>
      </c>
    </row>
    <row r="20" spans="2:4">
      <c r="B20" s="3">
        <f t="shared" si="2"/>
        <v>-2.3999999999999986</v>
      </c>
      <c r="C20" s="3">
        <f t="shared" si="0"/>
        <v>2.2394530294842969E-2</v>
      </c>
      <c r="D20" s="3" t="e">
        <f t="shared" si="1"/>
        <v>#N/A</v>
      </c>
    </row>
    <row r="21" spans="2:4">
      <c r="B21" s="3">
        <f t="shared" si="2"/>
        <v>-2.2999999999999985</v>
      </c>
      <c r="C21" s="3">
        <f t="shared" si="0"/>
        <v>2.8327037741601276E-2</v>
      </c>
      <c r="D21" s="3" t="e">
        <f t="shared" si="1"/>
        <v>#N/A</v>
      </c>
    </row>
    <row r="22" spans="2:4">
      <c r="B22" s="3">
        <f t="shared" si="2"/>
        <v>-2.1999999999999984</v>
      </c>
      <c r="C22" s="3">
        <f t="shared" si="0"/>
        <v>3.547459284623157E-2</v>
      </c>
      <c r="D22" s="3" t="e">
        <f t="shared" si="1"/>
        <v>#N/A</v>
      </c>
    </row>
    <row r="23" spans="2:4">
      <c r="B23" s="3">
        <f t="shared" si="2"/>
        <v>-2.0999999999999983</v>
      </c>
      <c r="C23" s="3">
        <f t="shared" si="0"/>
        <v>4.3983595980427351E-2</v>
      </c>
      <c r="D23" s="3" t="e">
        <f t="shared" si="1"/>
        <v>#N/A</v>
      </c>
    </row>
    <row r="24" spans="2:4">
      <c r="B24" s="3">
        <f t="shared" si="2"/>
        <v>-1.9999999999999982</v>
      </c>
      <c r="C24" s="3">
        <f t="shared" si="0"/>
        <v>5.399096651318825E-2</v>
      </c>
      <c r="D24" s="3" t="e">
        <f t="shared" si="1"/>
        <v>#N/A</v>
      </c>
    </row>
    <row r="25" spans="2:4">
      <c r="B25" s="3">
        <f t="shared" si="2"/>
        <v>-1.8999999999999981</v>
      </c>
      <c r="C25" s="3">
        <f t="shared" si="0"/>
        <v>6.5615814774676831E-2</v>
      </c>
      <c r="D25" s="3">
        <f t="shared" si="1"/>
        <v>6.5615814774676831E-2</v>
      </c>
    </row>
    <row r="26" spans="2:4">
      <c r="B26" s="3">
        <f t="shared" si="2"/>
        <v>-1.799999999999998</v>
      </c>
      <c r="C26" s="3">
        <f t="shared" si="0"/>
        <v>7.8950158300894427E-2</v>
      </c>
      <c r="D26" s="3">
        <f t="shared" si="1"/>
        <v>7.8950158300894427E-2</v>
      </c>
    </row>
    <row r="27" spans="2:4">
      <c r="B27" s="3">
        <f t="shared" si="2"/>
        <v>-1.699999999999998</v>
      </c>
      <c r="C27" s="3">
        <f t="shared" si="0"/>
        <v>9.4049077376887252E-2</v>
      </c>
      <c r="D27" s="3">
        <f t="shared" si="1"/>
        <v>9.4049077376887252E-2</v>
      </c>
    </row>
    <row r="28" spans="2:4">
      <c r="B28" s="3">
        <f>B27+0.1</f>
        <v>-1.5999999999999979</v>
      </c>
      <c r="C28" s="3">
        <f t="shared" si="0"/>
        <v>0.11092083467945592</v>
      </c>
      <c r="D28" s="3">
        <f t="shared" si="1"/>
        <v>0.11092083467945592</v>
      </c>
    </row>
    <row r="29" spans="2:4">
      <c r="B29" s="3">
        <f t="shared" si="2"/>
        <v>-1.4999999999999978</v>
      </c>
      <c r="C29" s="3">
        <f t="shared" si="0"/>
        <v>0.12951759566589216</v>
      </c>
      <c r="D29" s="3">
        <f t="shared" si="1"/>
        <v>0.12951759566589216</v>
      </c>
    </row>
    <row r="30" spans="2:4">
      <c r="B30" s="3">
        <f t="shared" si="2"/>
        <v>-1.3999999999999977</v>
      </c>
      <c r="C30" s="3">
        <f t="shared" si="0"/>
        <v>0.14972746563574535</v>
      </c>
      <c r="D30" s="3">
        <f t="shared" si="1"/>
        <v>0.14972746563574535</v>
      </c>
    </row>
    <row r="31" spans="2:4">
      <c r="B31" s="3">
        <f t="shared" si="2"/>
        <v>-1.2999999999999976</v>
      </c>
      <c r="C31" s="3">
        <f t="shared" si="0"/>
        <v>0.17136859204780791</v>
      </c>
      <c r="D31" s="3">
        <f t="shared" si="1"/>
        <v>0.17136859204780791</v>
      </c>
    </row>
    <row r="32" spans="2:4">
      <c r="B32" s="3">
        <f t="shared" si="2"/>
        <v>-1.1999999999999975</v>
      </c>
      <c r="C32" s="3">
        <f t="shared" si="0"/>
        <v>0.19418605498321354</v>
      </c>
      <c r="D32" s="3">
        <f t="shared" si="1"/>
        <v>0.19418605498321354</v>
      </c>
    </row>
    <row r="33" spans="2:4">
      <c r="B33" s="3">
        <f t="shared" si="2"/>
        <v>-1.0999999999999974</v>
      </c>
      <c r="C33" s="3">
        <f t="shared" si="0"/>
        <v>0.21785217703255116</v>
      </c>
      <c r="D33" s="3">
        <f t="shared" si="1"/>
        <v>0.21785217703255116</v>
      </c>
    </row>
    <row r="34" spans="2:4">
      <c r="B34" s="3">
        <f t="shared" si="2"/>
        <v>-0.99999999999999745</v>
      </c>
      <c r="C34" s="3">
        <f t="shared" si="0"/>
        <v>0.24197072451914398</v>
      </c>
      <c r="D34" s="3">
        <f t="shared" si="1"/>
        <v>0.24197072451914398</v>
      </c>
    </row>
    <row r="35" spans="2:4">
      <c r="B35" s="3">
        <f t="shared" si="2"/>
        <v>-0.89999999999999747</v>
      </c>
      <c r="C35" s="3">
        <f t="shared" si="0"/>
        <v>0.26608524989875543</v>
      </c>
      <c r="D35" s="3">
        <f t="shared" si="1"/>
        <v>0.26608524989875543</v>
      </c>
    </row>
    <row r="36" spans="2:4">
      <c r="B36" s="3">
        <f t="shared" si="2"/>
        <v>-0.79999999999999749</v>
      </c>
      <c r="C36" s="3">
        <f t="shared" si="0"/>
        <v>0.28969155276148334</v>
      </c>
      <c r="D36" s="3">
        <f t="shared" si="1"/>
        <v>0.28969155276148334</v>
      </c>
    </row>
    <row r="37" spans="2:4">
      <c r="B37" s="3">
        <f t="shared" si="2"/>
        <v>-0.69999999999999751</v>
      </c>
      <c r="C37" s="3">
        <f t="shared" si="0"/>
        <v>0.31225393336676183</v>
      </c>
      <c r="D37" s="3">
        <f t="shared" si="1"/>
        <v>0.31225393336676183</v>
      </c>
    </row>
    <row r="38" spans="2:4">
      <c r="B38" s="3">
        <f>B37+0.1</f>
        <v>-0.59999999999999754</v>
      </c>
      <c r="C38" s="3">
        <f t="shared" si="0"/>
        <v>0.33322460289180011</v>
      </c>
      <c r="D38" s="3">
        <f t="shared" si="1"/>
        <v>0.33322460289180011</v>
      </c>
    </row>
    <row r="39" spans="2:4">
      <c r="B39" s="3">
        <f t="shared" si="2"/>
        <v>-0.49999999999999756</v>
      </c>
      <c r="C39" s="3">
        <f t="shared" si="0"/>
        <v>0.35206532676429991</v>
      </c>
      <c r="D39" s="3">
        <f t="shared" si="1"/>
        <v>0.35206532676429991</v>
      </c>
    </row>
    <row r="40" spans="2:4">
      <c r="B40" s="3">
        <f t="shared" si="2"/>
        <v>-0.39999999999999758</v>
      </c>
      <c r="C40" s="3">
        <f t="shared" si="0"/>
        <v>0.36827014030332367</v>
      </c>
      <c r="D40" s="3">
        <f t="shared" si="1"/>
        <v>0.36827014030332367</v>
      </c>
    </row>
    <row r="41" spans="2:4">
      <c r="B41" s="3">
        <f t="shared" si="2"/>
        <v>-0.2999999999999976</v>
      </c>
      <c r="C41" s="3">
        <f t="shared" si="0"/>
        <v>0.38138781546052442</v>
      </c>
      <c r="D41" s="3">
        <f t="shared" si="1"/>
        <v>0.38138781546052442</v>
      </c>
    </row>
    <row r="42" spans="2:4">
      <c r="B42" s="3">
        <f t="shared" si="2"/>
        <v>-0.1999999999999976</v>
      </c>
      <c r="C42" s="3">
        <f t="shared" si="0"/>
        <v>0.3910426939754561</v>
      </c>
      <c r="D42" s="3">
        <f t="shared" si="1"/>
        <v>0.3910426939754561</v>
      </c>
    </row>
    <row r="43" spans="2:4">
      <c r="B43" s="3">
        <f t="shared" si="2"/>
        <v>-9.9999999999997591E-2</v>
      </c>
      <c r="C43" s="3">
        <f t="shared" si="0"/>
        <v>0.39695254747701186</v>
      </c>
      <c r="D43" s="3">
        <f t="shared" si="1"/>
        <v>0.39695254747701186</v>
      </c>
    </row>
    <row r="44" spans="2:4">
      <c r="B44" s="3">
        <v>0</v>
      </c>
      <c r="C44" s="3">
        <f t="shared" si="0"/>
        <v>0.3989422804014327</v>
      </c>
      <c r="D44" s="3">
        <f t="shared" si="1"/>
        <v>0.3989422804014327</v>
      </c>
    </row>
    <row r="45" spans="2:4">
      <c r="B45" s="3">
        <f t="shared" si="2"/>
        <v>0.1</v>
      </c>
      <c r="C45" s="3">
        <f t="shared" si="0"/>
        <v>0.39695254747701181</v>
      </c>
      <c r="D45" s="3">
        <f t="shared" si="1"/>
        <v>0.39695254747701181</v>
      </c>
    </row>
    <row r="46" spans="2:4">
      <c r="B46" s="3">
        <f t="shared" si="2"/>
        <v>0.2</v>
      </c>
      <c r="C46" s="3">
        <f t="shared" si="0"/>
        <v>0.39104269397545588</v>
      </c>
      <c r="D46" s="3">
        <f t="shared" si="1"/>
        <v>0.39104269397545588</v>
      </c>
    </row>
    <row r="47" spans="2:4">
      <c r="B47" s="3">
        <f t="shared" si="2"/>
        <v>0.30000000000000004</v>
      </c>
      <c r="C47" s="3">
        <f t="shared" si="0"/>
        <v>0.38138781546052408</v>
      </c>
      <c r="D47" s="3">
        <f t="shared" si="1"/>
        <v>0.38138781546052408</v>
      </c>
    </row>
    <row r="48" spans="2:4">
      <c r="B48" s="3">
        <f t="shared" si="2"/>
        <v>0.4</v>
      </c>
      <c r="C48" s="3">
        <f t="shared" si="0"/>
        <v>0.36827014030332333</v>
      </c>
      <c r="D48" s="3">
        <f t="shared" si="1"/>
        <v>0.36827014030332333</v>
      </c>
    </row>
    <row r="49" spans="2:4">
      <c r="B49" s="3">
        <f t="shared" si="2"/>
        <v>0.5</v>
      </c>
      <c r="C49" s="3">
        <f t="shared" si="0"/>
        <v>0.35206532676429952</v>
      </c>
      <c r="D49" s="3">
        <f t="shared" si="1"/>
        <v>0.35206532676429952</v>
      </c>
    </row>
    <row r="50" spans="2:4">
      <c r="B50" s="3">
        <f t="shared" si="2"/>
        <v>0.6</v>
      </c>
      <c r="C50" s="3">
        <f t="shared" si="0"/>
        <v>0.33322460289179967</v>
      </c>
      <c r="D50" s="3">
        <f t="shared" si="1"/>
        <v>0.33322460289179967</v>
      </c>
    </row>
    <row r="51" spans="2:4">
      <c r="B51" s="3">
        <f t="shared" si="2"/>
        <v>0.7</v>
      </c>
      <c r="C51" s="3">
        <f t="shared" si="0"/>
        <v>0.31225393336676127</v>
      </c>
      <c r="D51" s="3">
        <f t="shared" si="1"/>
        <v>0.31225393336676127</v>
      </c>
    </row>
    <row r="52" spans="2:4">
      <c r="B52" s="3">
        <f t="shared" si="2"/>
        <v>0.79999999999999993</v>
      </c>
      <c r="C52" s="3">
        <f t="shared" si="0"/>
        <v>0.28969155276148278</v>
      </c>
      <c r="D52" s="3">
        <f t="shared" si="1"/>
        <v>0.28969155276148278</v>
      </c>
    </row>
    <row r="53" spans="2:4">
      <c r="B53" s="3">
        <f t="shared" si="2"/>
        <v>0.89999999999999991</v>
      </c>
      <c r="C53" s="3">
        <f t="shared" si="0"/>
        <v>0.26608524989875487</v>
      </c>
      <c r="D53" s="3">
        <f t="shared" si="1"/>
        <v>0.26608524989875487</v>
      </c>
    </row>
    <row r="54" spans="2:4">
      <c r="B54" s="3">
        <f t="shared" si="2"/>
        <v>0.99999999999999989</v>
      </c>
      <c r="C54" s="3">
        <f t="shared" si="0"/>
        <v>0.24197072451914342</v>
      </c>
      <c r="D54" s="3">
        <f t="shared" si="1"/>
        <v>0.24197072451914342</v>
      </c>
    </row>
    <row r="55" spans="2:4">
      <c r="B55" s="3">
        <f t="shared" si="2"/>
        <v>1.0999999999999999</v>
      </c>
      <c r="C55" s="3">
        <f t="shared" si="0"/>
        <v>0.21785217703255058</v>
      </c>
      <c r="D55" s="3">
        <f t="shared" si="1"/>
        <v>0.21785217703255058</v>
      </c>
    </row>
    <row r="56" spans="2:4">
      <c r="B56" s="3">
        <f t="shared" si="2"/>
        <v>1.2</v>
      </c>
      <c r="C56" s="3">
        <f t="shared" si="0"/>
        <v>0.19418605498321295</v>
      </c>
      <c r="D56" s="3">
        <f t="shared" si="1"/>
        <v>0.19418605498321295</v>
      </c>
    </row>
    <row r="57" spans="2:4">
      <c r="B57" s="3">
        <f t="shared" si="2"/>
        <v>1.3</v>
      </c>
      <c r="C57" s="3">
        <f t="shared" si="0"/>
        <v>0.17136859204780736</v>
      </c>
      <c r="D57" s="3">
        <f t="shared" si="1"/>
        <v>0.17136859204780736</v>
      </c>
    </row>
    <row r="58" spans="2:4">
      <c r="B58" s="3">
        <f t="shared" si="2"/>
        <v>1.4000000000000001</v>
      </c>
      <c r="C58" s="3">
        <f t="shared" si="0"/>
        <v>0.14972746563574482</v>
      </c>
      <c r="D58" s="3">
        <f t="shared" si="1"/>
        <v>0.14972746563574482</v>
      </c>
    </row>
    <row r="59" spans="2:4">
      <c r="B59" s="3">
        <f t="shared" si="2"/>
        <v>1.5000000000000002</v>
      </c>
      <c r="C59" s="3">
        <f t="shared" si="0"/>
        <v>0.12951759566589166</v>
      </c>
      <c r="D59" s="3">
        <f t="shared" si="1"/>
        <v>0.12951759566589166</v>
      </c>
    </row>
    <row r="60" spans="2:4">
      <c r="B60" s="3">
        <f t="shared" si="2"/>
        <v>1.6000000000000003</v>
      </c>
      <c r="C60" s="3">
        <f t="shared" si="0"/>
        <v>0.11092083467945553</v>
      </c>
      <c r="D60" s="3">
        <f t="shared" si="1"/>
        <v>0.11092083467945553</v>
      </c>
    </row>
    <row r="61" spans="2:4">
      <c r="B61" s="3">
        <f t="shared" si="2"/>
        <v>1.7000000000000004</v>
      </c>
      <c r="C61" s="3">
        <f t="shared" si="0"/>
        <v>9.4049077376886864E-2</v>
      </c>
      <c r="D61" s="3">
        <f t="shared" si="1"/>
        <v>9.4049077376886864E-2</v>
      </c>
    </row>
    <row r="62" spans="2:4">
      <c r="B62" s="3">
        <f t="shared" si="2"/>
        <v>1.8000000000000005</v>
      </c>
      <c r="C62" s="3">
        <f t="shared" si="0"/>
        <v>7.8950158300894094E-2</v>
      </c>
      <c r="D62" s="3">
        <f t="shared" si="1"/>
        <v>7.8950158300894094E-2</v>
      </c>
    </row>
    <row r="63" spans="2:4">
      <c r="B63" s="3">
        <f t="shared" si="2"/>
        <v>1.9000000000000006</v>
      </c>
      <c r="C63" s="3">
        <f t="shared" si="0"/>
        <v>6.5615814774676526E-2</v>
      </c>
      <c r="D63" s="3">
        <f t="shared" si="1"/>
        <v>6.5615814774676526E-2</v>
      </c>
    </row>
    <row r="64" spans="2:4">
      <c r="B64" s="3">
        <f t="shared" si="2"/>
        <v>2.0000000000000004</v>
      </c>
      <c r="C64" s="3">
        <f t="shared" si="0"/>
        <v>5.3990966513188007E-2</v>
      </c>
      <c r="D64" s="3" t="e">
        <f t="shared" si="1"/>
        <v>#N/A</v>
      </c>
    </row>
    <row r="65" spans="2:4">
      <c r="B65" s="3">
        <f t="shared" si="2"/>
        <v>2.1000000000000005</v>
      </c>
      <c r="C65" s="3">
        <f t="shared" si="0"/>
        <v>4.3983595980427156E-2</v>
      </c>
      <c r="D65" s="3" t="e">
        <f t="shared" si="1"/>
        <v>#N/A</v>
      </c>
    </row>
    <row r="66" spans="2:4">
      <c r="B66" s="3">
        <f t="shared" si="2"/>
        <v>2.2000000000000006</v>
      </c>
      <c r="C66" s="3">
        <f t="shared" si="0"/>
        <v>3.547459284623139E-2</v>
      </c>
      <c r="D66" s="3" t="e">
        <f t="shared" si="1"/>
        <v>#N/A</v>
      </c>
    </row>
    <row r="67" spans="2:4">
      <c r="B67" s="3">
        <f t="shared" si="2"/>
        <v>2.3000000000000007</v>
      </c>
      <c r="C67" s="3">
        <f t="shared" si="0"/>
        <v>2.832703774160112E-2</v>
      </c>
      <c r="D67" s="3" t="e">
        <f t="shared" si="1"/>
        <v>#N/A</v>
      </c>
    </row>
    <row r="68" spans="2:4">
      <c r="B68" s="3">
        <f t="shared" si="2"/>
        <v>2.4000000000000008</v>
      </c>
      <c r="C68" s="3">
        <f t="shared" si="0"/>
        <v>2.2394530294842851E-2</v>
      </c>
      <c r="D68" s="3" t="e">
        <f t="shared" si="1"/>
        <v>#N/A</v>
      </c>
    </row>
    <row r="69" spans="2:4">
      <c r="B69" s="3">
        <f t="shared" si="2"/>
        <v>2.5000000000000009</v>
      </c>
      <c r="C69" s="3">
        <f t="shared" ref="C69:C84" si="3">_xlfn.NORM.S.DIST(B69,FALSE)</f>
        <v>1.7528300493568502E-2</v>
      </c>
      <c r="D69" s="3" t="e">
        <f t="shared" ref="D69:D84" si="4">IF(ABS(B69)&gt;$G$4,#N/A,C69)</f>
        <v>#N/A</v>
      </c>
    </row>
    <row r="70" spans="2:4">
      <c r="B70" s="3">
        <f t="shared" ref="B70:B84" si="5">B69+0.1</f>
        <v>2.600000000000001</v>
      </c>
      <c r="C70" s="3">
        <f t="shared" si="3"/>
        <v>1.3582969233685583E-2</v>
      </c>
      <c r="D70" s="3" t="e">
        <f t="shared" si="4"/>
        <v>#N/A</v>
      </c>
    </row>
    <row r="71" spans="2:4">
      <c r="B71" s="3">
        <f t="shared" si="5"/>
        <v>2.7000000000000011</v>
      </c>
      <c r="C71" s="3">
        <f t="shared" si="3"/>
        <v>1.0420934814422567E-2</v>
      </c>
      <c r="D71" s="3" t="e">
        <f t="shared" si="4"/>
        <v>#N/A</v>
      </c>
    </row>
    <row r="72" spans="2:4">
      <c r="B72" s="3">
        <f t="shared" si="5"/>
        <v>2.8000000000000012</v>
      </c>
      <c r="C72" s="3">
        <f t="shared" si="3"/>
        <v>7.9154515829799391E-3</v>
      </c>
      <c r="D72" s="3" t="e">
        <f t="shared" si="4"/>
        <v>#N/A</v>
      </c>
    </row>
    <row r="73" spans="2:4">
      <c r="B73" s="3">
        <f t="shared" si="5"/>
        <v>2.9000000000000012</v>
      </c>
      <c r="C73" s="3">
        <f t="shared" si="3"/>
        <v>5.9525324197758321E-3</v>
      </c>
      <c r="D73" s="3" t="e">
        <f t="shared" si="4"/>
        <v>#N/A</v>
      </c>
    </row>
    <row r="74" spans="2:4">
      <c r="B74" s="3">
        <f t="shared" si="5"/>
        <v>3.0000000000000013</v>
      </c>
      <c r="C74" s="3">
        <f t="shared" si="3"/>
        <v>4.431848411937991E-3</v>
      </c>
      <c r="D74" s="3" t="e">
        <f t="shared" si="4"/>
        <v>#N/A</v>
      </c>
    </row>
    <row r="75" spans="2:4">
      <c r="B75" s="3">
        <f t="shared" si="5"/>
        <v>3.1000000000000014</v>
      </c>
      <c r="C75" s="3">
        <f t="shared" si="3"/>
        <v>3.2668190561999074E-3</v>
      </c>
      <c r="D75" s="3" t="e">
        <f t="shared" si="4"/>
        <v>#N/A</v>
      </c>
    </row>
    <row r="76" spans="2:4">
      <c r="B76" s="3">
        <f t="shared" si="5"/>
        <v>3.2000000000000015</v>
      </c>
      <c r="C76" s="3">
        <f t="shared" si="3"/>
        <v>2.3840882014648317E-3</v>
      </c>
      <c r="D76" s="3" t="e">
        <f t="shared" si="4"/>
        <v>#N/A</v>
      </c>
    </row>
    <row r="77" spans="2:4">
      <c r="B77" s="3">
        <f t="shared" si="5"/>
        <v>3.3000000000000016</v>
      </c>
      <c r="C77" s="3">
        <f t="shared" si="3"/>
        <v>1.7225689390536704E-3</v>
      </c>
      <c r="D77" s="3" t="e">
        <f t="shared" si="4"/>
        <v>#N/A</v>
      </c>
    </row>
    <row r="78" spans="2:4">
      <c r="B78" s="3">
        <f t="shared" si="5"/>
        <v>3.4000000000000017</v>
      </c>
      <c r="C78" s="3">
        <f t="shared" si="3"/>
        <v>1.2322191684730121E-3</v>
      </c>
      <c r="D78" s="3" t="e">
        <f t="shared" si="4"/>
        <v>#N/A</v>
      </c>
    </row>
    <row r="79" spans="2:4">
      <c r="B79" s="3">
        <f t="shared" si="5"/>
        <v>3.5000000000000018</v>
      </c>
      <c r="C79" s="3">
        <f t="shared" si="3"/>
        <v>8.7268269504575473E-4</v>
      </c>
      <c r="D79" s="3" t="e">
        <f t="shared" si="4"/>
        <v>#N/A</v>
      </c>
    </row>
    <row r="80" spans="2:4">
      <c r="B80" s="3">
        <f t="shared" si="5"/>
        <v>3.6000000000000019</v>
      </c>
      <c r="C80" s="3">
        <f t="shared" si="3"/>
        <v>6.119019301137681E-4</v>
      </c>
      <c r="D80" s="3" t="e">
        <f t="shared" si="4"/>
        <v>#N/A</v>
      </c>
    </row>
    <row r="81" spans="2:4">
      <c r="B81" s="3">
        <f t="shared" si="5"/>
        <v>3.700000000000002</v>
      </c>
      <c r="C81" s="3">
        <f t="shared" si="3"/>
        <v>4.2478027055074878E-4</v>
      </c>
      <c r="D81" s="3" t="e">
        <f t="shared" si="4"/>
        <v>#N/A</v>
      </c>
    </row>
    <row r="82" spans="2:4">
      <c r="B82" s="3">
        <f t="shared" si="5"/>
        <v>3.800000000000002</v>
      </c>
      <c r="C82" s="3">
        <f t="shared" si="3"/>
        <v>2.9194692579145794E-4</v>
      </c>
      <c r="D82" s="3" t="e">
        <f t="shared" si="4"/>
        <v>#N/A</v>
      </c>
    </row>
    <row r="83" spans="2:4">
      <c r="B83" s="3">
        <f t="shared" si="5"/>
        <v>3.9000000000000021</v>
      </c>
      <c r="C83" s="3">
        <f t="shared" si="3"/>
        <v>1.9865547139277093E-4</v>
      </c>
      <c r="D83" s="3" t="e">
        <f t="shared" si="4"/>
        <v>#N/A</v>
      </c>
    </row>
    <row r="84" spans="2:4">
      <c r="B84" s="3">
        <f t="shared" si="5"/>
        <v>4.0000000000000018</v>
      </c>
      <c r="C84" s="3">
        <f t="shared" si="3"/>
        <v>1.3383022576488442E-4</v>
      </c>
      <c r="D84" s="3" t="e">
        <f t="shared" si="4"/>
        <v>#N/A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84"/>
  <sheetViews>
    <sheetView workbookViewId="0">
      <selection activeCell="G4" sqref="G4"/>
    </sheetView>
  </sheetViews>
  <sheetFormatPr defaultRowHeight="13.5"/>
  <cols>
    <col min="1" max="1" width="2.125" customWidth="1"/>
    <col min="2" max="4" width="9.125" customWidth="1"/>
    <col min="5" max="5" width="2.125" customWidth="1"/>
    <col min="6" max="7" width="9.125" customWidth="1"/>
  </cols>
  <sheetData>
    <row r="1" spans="2:8" ht="14.25">
      <c r="B1" s="1" t="s">
        <v>0</v>
      </c>
    </row>
    <row r="3" spans="2:8" ht="16.5">
      <c r="B3" s="2" t="s">
        <v>1</v>
      </c>
      <c r="C3" s="2" t="s">
        <v>2</v>
      </c>
      <c r="D3" s="2" t="s">
        <v>4</v>
      </c>
      <c r="F3" s="4" t="s">
        <v>3</v>
      </c>
      <c r="G3" s="4" t="s">
        <v>5</v>
      </c>
      <c r="H3" s="4" t="s">
        <v>6</v>
      </c>
    </row>
    <row r="4" spans="2:8">
      <c r="B4" s="3">
        <v>-4</v>
      </c>
      <c r="C4" s="3">
        <f>_xlfn.NORM.S.DIST(B4,FALSE)</f>
        <v>1.3383022576488537E-4</v>
      </c>
      <c r="D4" s="3" t="e">
        <f>IF(ABS(B4)&gt;$G$4,#N/A,C4)</f>
        <v>#N/A</v>
      </c>
      <c r="F4" s="5">
        <v>0.95</v>
      </c>
      <c r="G4" s="3">
        <f>_xlfn.NORM.S.INV(1-(1-F4)/2)</f>
        <v>1.9599639845400536</v>
      </c>
      <c r="H4" s="3">
        <f>_xlfn.NORM.S.DIST(G4,FALSE)</f>
        <v>5.8445069805035436E-2</v>
      </c>
    </row>
    <row r="5" spans="2:8">
      <c r="B5" s="3">
        <f>B4+0.1</f>
        <v>-3.9</v>
      </c>
      <c r="C5" s="3">
        <f t="shared" ref="C5:C68" si="0">_xlfn.NORM.S.DIST(B5,FALSE)</f>
        <v>1.9865547139277272E-4</v>
      </c>
      <c r="D5" s="3" t="e">
        <f t="shared" ref="D5:D68" si="1">IF(ABS(B5)&gt;$G$4,#N/A,C5)</f>
        <v>#N/A</v>
      </c>
    </row>
    <row r="6" spans="2:8">
      <c r="B6" s="3">
        <f t="shared" ref="B6:B69" si="2">B5+0.1</f>
        <v>-3.8</v>
      </c>
      <c r="C6" s="3">
        <f t="shared" si="0"/>
        <v>2.9194692579146027E-4</v>
      </c>
      <c r="D6" s="3" t="e">
        <f t="shared" si="1"/>
        <v>#N/A</v>
      </c>
    </row>
    <row r="7" spans="2:8">
      <c r="B7" s="3">
        <f t="shared" si="2"/>
        <v>-3.6999999999999997</v>
      </c>
      <c r="C7" s="3">
        <f t="shared" si="0"/>
        <v>4.2478027055075219E-4</v>
      </c>
      <c r="D7" s="3" t="e">
        <f t="shared" si="1"/>
        <v>#N/A</v>
      </c>
    </row>
    <row r="8" spans="2:8">
      <c r="B8" s="3">
        <f t="shared" si="2"/>
        <v>-3.5999999999999996</v>
      </c>
      <c r="C8" s="3">
        <f t="shared" si="0"/>
        <v>6.1190193011377298E-4</v>
      </c>
      <c r="D8" s="3" t="e">
        <f t="shared" si="1"/>
        <v>#N/A</v>
      </c>
    </row>
    <row r="9" spans="2:8">
      <c r="B9" s="3">
        <f t="shared" si="2"/>
        <v>-3.4999999999999996</v>
      </c>
      <c r="C9" s="3">
        <f t="shared" si="0"/>
        <v>8.7268269504576167E-4</v>
      </c>
      <c r="D9" s="3" t="e">
        <f t="shared" si="1"/>
        <v>#N/A</v>
      </c>
    </row>
    <row r="10" spans="2:8">
      <c r="B10" s="3">
        <f t="shared" si="2"/>
        <v>-3.3999999999999995</v>
      </c>
      <c r="C10" s="3">
        <f t="shared" si="0"/>
        <v>1.232219168473021E-3</v>
      </c>
      <c r="D10" s="3" t="e">
        <f t="shared" si="1"/>
        <v>#N/A</v>
      </c>
    </row>
    <row r="11" spans="2:8">
      <c r="B11" s="3">
        <f t="shared" si="2"/>
        <v>-3.2999999999999994</v>
      </c>
      <c r="C11" s="3">
        <f t="shared" si="0"/>
        <v>1.7225689390536843E-3</v>
      </c>
      <c r="D11" s="3" t="e">
        <f t="shared" si="1"/>
        <v>#N/A</v>
      </c>
    </row>
    <row r="12" spans="2:8">
      <c r="B12" s="3">
        <f t="shared" si="2"/>
        <v>-3.1999999999999993</v>
      </c>
      <c r="C12" s="3">
        <f t="shared" si="0"/>
        <v>2.3840882014648486E-3</v>
      </c>
      <c r="D12" s="3" t="e">
        <f t="shared" si="1"/>
        <v>#N/A</v>
      </c>
    </row>
    <row r="13" spans="2:8">
      <c r="B13" s="3">
        <f t="shared" si="2"/>
        <v>-3.0999999999999992</v>
      </c>
      <c r="C13" s="3">
        <f t="shared" si="0"/>
        <v>3.2668190561999273E-3</v>
      </c>
      <c r="D13" s="3" t="e">
        <f t="shared" si="1"/>
        <v>#N/A</v>
      </c>
    </row>
    <row r="14" spans="2:8">
      <c r="B14" s="3">
        <f t="shared" si="2"/>
        <v>-2.9999999999999991</v>
      </c>
      <c r="C14" s="3">
        <f t="shared" si="0"/>
        <v>4.4318484119380188E-3</v>
      </c>
      <c r="D14" s="3" t="e">
        <f t="shared" si="1"/>
        <v>#N/A</v>
      </c>
    </row>
    <row r="15" spans="2:8">
      <c r="B15" s="3">
        <f t="shared" si="2"/>
        <v>-2.899999999999999</v>
      </c>
      <c r="C15" s="3">
        <f t="shared" si="0"/>
        <v>5.9525324197758694E-3</v>
      </c>
      <c r="D15" s="3" t="e">
        <f t="shared" si="1"/>
        <v>#N/A</v>
      </c>
    </row>
    <row r="16" spans="2:8">
      <c r="B16" s="3">
        <f t="shared" si="2"/>
        <v>-2.7999999999999989</v>
      </c>
      <c r="C16" s="3">
        <f t="shared" si="0"/>
        <v>7.9154515829799894E-3</v>
      </c>
      <c r="D16" s="3" t="e">
        <f t="shared" si="1"/>
        <v>#N/A</v>
      </c>
    </row>
    <row r="17" spans="2:4">
      <c r="B17" s="3">
        <f t="shared" si="2"/>
        <v>-2.6999999999999988</v>
      </c>
      <c r="C17" s="3">
        <f t="shared" si="0"/>
        <v>1.0420934814422628E-2</v>
      </c>
      <c r="D17" s="3" t="e">
        <f t="shared" si="1"/>
        <v>#N/A</v>
      </c>
    </row>
    <row r="18" spans="2:4">
      <c r="B18" s="3">
        <f t="shared" si="2"/>
        <v>-2.5999999999999988</v>
      </c>
      <c r="C18" s="3">
        <f t="shared" si="0"/>
        <v>1.3582969233685661E-2</v>
      </c>
      <c r="D18" s="3" t="e">
        <f t="shared" si="1"/>
        <v>#N/A</v>
      </c>
    </row>
    <row r="19" spans="2:4">
      <c r="B19" s="3">
        <f t="shared" si="2"/>
        <v>-2.4999999999999987</v>
      </c>
      <c r="C19" s="3">
        <f t="shared" si="0"/>
        <v>1.7528300493568599E-2</v>
      </c>
      <c r="D19" s="3" t="e">
        <f t="shared" si="1"/>
        <v>#N/A</v>
      </c>
    </row>
    <row r="20" spans="2:4">
      <c r="B20" s="3">
        <f t="shared" si="2"/>
        <v>-2.3999999999999986</v>
      </c>
      <c r="C20" s="3">
        <f t="shared" si="0"/>
        <v>2.2394530294842969E-2</v>
      </c>
      <c r="D20" s="3" t="e">
        <f t="shared" si="1"/>
        <v>#N/A</v>
      </c>
    </row>
    <row r="21" spans="2:4">
      <c r="B21" s="3">
        <f t="shared" si="2"/>
        <v>-2.2999999999999985</v>
      </c>
      <c r="C21" s="3">
        <f t="shared" si="0"/>
        <v>2.8327037741601276E-2</v>
      </c>
      <c r="D21" s="3" t="e">
        <f t="shared" si="1"/>
        <v>#N/A</v>
      </c>
    </row>
    <row r="22" spans="2:4">
      <c r="B22" s="3">
        <f t="shared" si="2"/>
        <v>-2.1999999999999984</v>
      </c>
      <c r="C22" s="3">
        <f t="shared" si="0"/>
        <v>3.547459284623157E-2</v>
      </c>
      <c r="D22" s="3" t="e">
        <f t="shared" si="1"/>
        <v>#N/A</v>
      </c>
    </row>
    <row r="23" spans="2:4">
      <c r="B23" s="3">
        <f t="shared" si="2"/>
        <v>-2.0999999999999983</v>
      </c>
      <c r="C23" s="3">
        <f t="shared" si="0"/>
        <v>4.3983595980427351E-2</v>
      </c>
      <c r="D23" s="3" t="e">
        <f t="shared" si="1"/>
        <v>#N/A</v>
      </c>
    </row>
    <row r="24" spans="2:4">
      <c r="B24" s="3">
        <f t="shared" si="2"/>
        <v>-1.9999999999999982</v>
      </c>
      <c r="C24" s="3">
        <f t="shared" si="0"/>
        <v>5.399096651318825E-2</v>
      </c>
      <c r="D24" s="3" t="e">
        <f t="shared" si="1"/>
        <v>#N/A</v>
      </c>
    </row>
    <row r="25" spans="2:4">
      <c r="B25" s="3">
        <f t="shared" si="2"/>
        <v>-1.8999999999999981</v>
      </c>
      <c r="C25" s="3">
        <f t="shared" si="0"/>
        <v>6.5615814774676831E-2</v>
      </c>
      <c r="D25" s="3">
        <f t="shared" si="1"/>
        <v>6.5615814774676831E-2</v>
      </c>
    </row>
    <row r="26" spans="2:4">
      <c r="B26" s="3">
        <f t="shared" si="2"/>
        <v>-1.799999999999998</v>
      </c>
      <c r="C26" s="3">
        <f t="shared" si="0"/>
        <v>7.8950158300894427E-2</v>
      </c>
      <c r="D26" s="3">
        <f t="shared" si="1"/>
        <v>7.8950158300894427E-2</v>
      </c>
    </row>
    <row r="27" spans="2:4">
      <c r="B27" s="3">
        <f t="shared" si="2"/>
        <v>-1.699999999999998</v>
      </c>
      <c r="C27" s="3">
        <f t="shared" si="0"/>
        <v>9.4049077376887252E-2</v>
      </c>
      <c r="D27" s="3">
        <f t="shared" si="1"/>
        <v>9.4049077376887252E-2</v>
      </c>
    </row>
    <row r="28" spans="2:4">
      <c r="B28" s="3">
        <f>B27+0.1</f>
        <v>-1.5999999999999979</v>
      </c>
      <c r="C28" s="3">
        <f t="shared" si="0"/>
        <v>0.11092083467945592</v>
      </c>
      <c r="D28" s="3">
        <f t="shared" si="1"/>
        <v>0.11092083467945592</v>
      </c>
    </row>
    <row r="29" spans="2:4">
      <c r="B29" s="3">
        <f t="shared" si="2"/>
        <v>-1.4999999999999978</v>
      </c>
      <c r="C29" s="3">
        <f t="shared" si="0"/>
        <v>0.12951759566589216</v>
      </c>
      <c r="D29" s="3">
        <f t="shared" si="1"/>
        <v>0.12951759566589216</v>
      </c>
    </row>
    <row r="30" spans="2:4">
      <c r="B30" s="3">
        <f t="shared" si="2"/>
        <v>-1.3999999999999977</v>
      </c>
      <c r="C30" s="3">
        <f t="shared" si="0"/>
        <v>0.14972746563574535</v>
      </c>
      <c r="D30" s="3">
        <f t="shared" si="1"/>
        <v>0.14972746563574535</v>
      </c>
    </row>
    <row r="31" spans="2:4">
      <c r="B31" s="3">
        <f t="shared" si="2"/>
        <v>-1.2999999999999976</v>
      </c>
      <c r="C31" s="3">
        <f t="shared" si="0"/>
        <v>0.17136859204780791</v>
      </c>
      <c r="D31" s="3">
        <f t="shared" si="1"/>
        <v>0.17136859204780791</v>
      </c>
    </row>
    <row r="32" spans="2:4">
      <c r="B32" s="3">
        <f t="shared" si="2"/>
        <v>-1.1999999999999975</v>
      </c>
      <c r="C32" s="3">
        <f t="shared" si="0"/>
        <v>0.19418605498321354</v>
      </c>
      <c r="D32" s="3">
        <f t="shared" si="1"/>
        <v>0.19418605498321354</v>
      </c>
    </row>
    <row r="33" spans="2:4">
      <c r="B33" s="3">
        <f t="shared" si="2"/>
        <v>-1.0999999999999974</v>
      </c>
      <c r="C33" s="3">
        <f t="shared" si="0"/>
        <v>0.21785217703255116</v>
      </c>
      <c r="D33" s="3">
        <f t="shared" si="1"/>
        <v>0.21785217703255116</v>
      </c>
    </row>
    <row r="34" spans="2:4">
      <c r="B34" s="3">
        <f t="shared" si="2"/>
        <v>-0.99999999999999745</v>
      </c>
      <c r="C34" s="3">
        <f t="shared" si="0"/>
        <v>0.24197072451914398</v>
      </c>
      <c r="D34" s="3">
        <f t="shared" si="1"/>
        <v>0.24197072451914398</v>
      </c>
    </row>
    <row r="35" spans="2:4">
      <c r="B35" s="3">
        <f t="shared" si="2"/>
        <v>-0.89999999999999747</v>
      </c>
      <c r="C35" s="3">
        <f t="shared" si="0"/>
        <v>0.26608524989875543</v>
      </c>
      <c r="D35" s="3">
        <f t="shared" si="1"/>
        <v>0.26608524989875543</v>
      </c>
    </row>
    <row r="36" spans="2:4">
      <c r="B36" s="3">
        <f t="shared" si="2"/>
        <v>-0.79999999999999749</v>
      </c>
      <c r="C36" s="3">
        <f t="shared" si="0"/>
        <v>0.28969155276148334</v>
      </c>
      <c r="D36" s="3">
        <f t="shared" si="1"/>
        <v>0.28969155276148334</v>
      </c>
    </row>
    <row r="37" spans="2:4">
      <c r="B37" s="3">
        <f t="shared" si="2"/>
        <v>-0.69999999999999751</v>
      </c>
      <c r="C37" s="3">
        <f t="shared" si="0"/>
        <v>0.31225393336676183</v>
      </c>
      <c r="D37" s="3">
        <f t="shared" si="1"/>
        <v>0.31225393336676183</v>
      </c>
    </row>
    <row r="38" spans="2:4">
      <c r="B38" s="3">
        <f>B37+0.1</f>
        <v>-0.59999999999999754</v>
      </c>
      <c r="C38" s="3">
        <f t="shared" si="0"/>
        <v>0.33322460289180011</v>
      </c>
      <c r="D38" s="3">
        <f t="shared" si="1"/>
        <v>0.33322460289180011</v>
      </c>
    </row>
    <row r="39" spans="2:4">
      <c r="B39" s="3">
        <f t="shared" si="2"/>
        <v>-0.49999999999999756</v>
      </c>
      <c r="C39" s="3">
        <f t="shared" si="0"/>
        <v>0.35206532676429991</v>
      </c>
      <c r="D39" s="3">
        <f t="shared" si="1"/>
        <v>0.35206532676429991</v>
      </c>
    </row>
    <row r="40" spans="2:4">
      <c r="B40" s="3">
        <f t="shared" si="2"/>
        <v>-0.39999999999999758</v>
      </c>
      <c r="C40" s="3">
        <f t="shared" si="0"/>
        <v>0.36827014030332367</v>
      </c>
      <c r="D40" s="3">
        <f t="shared" si="1"/>
        <v>0.36827014030332367</v>
      </c>
    </row>
    <row r="41" spans="2:4">
      <c r="B41" s="3">
        <f t="shared" si="2"/>
        <v>-0.2999999999999976</v>
      </c>
      <c r="C41" s="3">
        <f t="shared" si="0"/>
        <v>0.38138781546052442</v>
      </c>
      <c r="D41" s="3">
        <f t="shared" si="1"/>
        <v>0.38138781546052442</v>
      </c>
    </row>
    <row r="42" spans="2:4">
      <c r="B42" s="3">
        <f t="shared" si="2"/>
        <v>-0.1999999999999976</v>
      </c>
      <c r="C42" s="3">
        <f t="shared" si="0"/>
        <v>0.3910426939754561</v>
      </c>
      <c r="D42" s="3">
        <f t="shared" si="1"/>
        <v>0.3910426939754561</v>
      </c>
    </row>
    <row r="43" spans="2:4">
      <c r="B43" s="3">
        <f t="shared" si="2"/>
        <v>-9.9999999999997591E-2</v>
      </c>
      <c r="C43" s="3">
        <f t="shared" si="0"/>
        <v>0.39695254747701186</v>
      </c>
      <c r="D43" s="3">
        <f t="shared" si="1"/>
        <v>0.39695254747701186</v>
      </c>
    </row>
    <row r="44" spans="2:4">
      <c r="B44" s="3">
        <v>0</v>
      </c>
      <c r="C44" s="3">
        <f t="shared" si="0"/>
        <v>0.3989422804014327</v>
      </c>
      <c r="D44" s="3">
        <f t="shared" si="1"/>
        <v>0.3989422804014327</v>
      </c>
    </row>
    <row r="45" spans="2:4">
      <c r="B45" s="3">
        <f t="shared" si="2"/>
        <v>0.1</v>
      </c>
      <c r="C45" s="3">
        <f t="shared" si="0"/>
        <v>0.39695254747701181</v>
      </c>
      <c r="D45" s="3">
        <f t="shared" si="1"/>
        <v>0.39695254747701181</v>
      </c>
    </row>
    <row r="46" spans="2:4">
      <c r="B46" s="3">
        <f t="shared" si="2"/>
        <v>0.2</v>
      </c>
      <c r="C46" s="3">
        <f t="shared" si="0"/>
        <v>0.39104269397545588</v>
      </c>
      <c r="D46" s="3">
        <f t="shared" si="1"/>
        <v>0.39104269397545588</v>
      </c>
    </row>
    <row r="47" spans="2:4">
      <c r="B47" s="3">
        <f t="shared" si="2"/>
        <v>0.30000000000000004</v>
      </c>
      <c r="C47" s="3">
        <f t="shared" si="0"/>
        <v>0.38138781546052408</v>
      </c>
      <c r="D47" s="3">
        <f t="shared" si="1"/>
        <v>0.38138781546052408</v>
      </c>
    </row>
    <row r="48" spans="2:4">
      <c r="B48" s="3">
        <f t="shared" si="2"/>
        <v>0.4</v>
      </c>
      <c r="C48" s="3">
        <f t="shared" si="0"/>
        <v>0.36827014030332333</v>
      </c>
      <c r="D48" s="3">
        <f t="shared" si="1"/>
        <v>0.36827014030332333</v>
      </c>
    </row>
    <row r="49" spans="2:4">
      <c r="B49" s="3">
        <f t="shared" si="2"/>
        <v>0.5</v>
      </c>
      <c r="C49" s="3">
        <f t="shared" si="0"/>
        <v>0.35206532676429952</v>
      </c>
      <c r="D49" s="3">
        <f t="shared" si="1"/>
        <v>0.35206532676429952</v>
      </c>
    </row>
    <row r="50" spans="2:4">
      <c r="B50" s="3">
        <f t="shared" si="2"/>
        <v>0.6</v>
      </c>
      <c r="C50" s="3">
        <f t="shared" si="0"/>
        <v>0.33322460289179967</v>
      </c>
      <c r="D50" s="3">
        <f t="shared" si="1"/>
        <v>0.33322460289179967</v>
      </c>
    </row>
    <row r="51" spans="2:4">
      <c r="B51" s="3">
        <f t="shared" si="2"/>
        <v>0.7</v>
      </c>
      <c r="C51" s="3">
        <f t="shared" si="0"/>
        <v>0.31225393336676127</v>
      </c>
      <c r="D51" s="3">
        <f t="shared" si="1"/>
        <v>0.31225393336676127</v>
      </c>
    </row>
    <row r="52" spans="2:4">
      <c r="B52" s="3">
        <f t="shared" si="2"/>
        <v>0.79999999999999993</v>
      </c>
      <c r="C52" s="3">
        <f t="shared" si="0"/>
        <v>0.28969155276148278</v>
      </c>
      <c r="D52" s="3">
        <f t="shared" si="1"/>
        <v>0.28969155276148278</v>
      </c>
    </row>
    <row r="53" spans="2:4">
      <c r="B53" s="3">
        <f t="shared" si="2"/>
        <v>0.89999999999999991</v>
      </c>
      <c r="C53" s="3">
        <f t="shared" si="0"/>
        <v>0.26608524989875487</v>
      </c>
      <c r="D53" s="3">
        <f t="shared" si="1"/>
        <v>0.26608524989875487</v>
      </c>
    </row>
    <row r="54" spans="2:4">
      <c r="B54" s="3">
        <f t="shared" si="2"/>
        <v>0.99999999999999989</v>
      </c>
      <c r="C54" s="3">
        <f t="shared" si="0"/>
        <v>0.24197072451914342</v>
      </c>
      <c r="D54" s="3">
        <f t="shared" si="1"/>
        <v>0.24197072451914342</v>
      </c>
    </row>
    <row r="55" spans="2:4">
      <c r="B55" s="3">
        <f t="shared" si="2"/>
        <v>1.0999999999999999</v>
      </c>
      <c r="C55" s="3">
        <f t="shared" si="0"/>
        <v>0.21785217703255058</v>
      </c>
      <c r="D55" s="3">
        <f t="shared" si="1"/>
        <v>0.21785217703255058</v>
      </c>
    </row>
    <row r="56" spans="2:4">
      <c r="B56" s="3">
        <f t="shared" si="2"/>
        <v>1.2</v>
      </c>
      <c r="C56" s="3">
        <f t="shared" si="0"/>
        <v>0.19418605498321295</v>
      </c>
      <c r="D56" s="3">
        <f t="shared" si="1"/>
        <v>0.19418605498321295</v>
      </c>
    </row>
    <row r="57" spans="2:4">
      <c r="B57" s="3">
        <f t="shared" si="2"/>
        <v>1.3</v>
      </c>
      <c r="C57" s="3">
        <f t="shared" si="0"/>
        <v>0.17136859204780736</v>
      </c>
      <c r="D57" s="3">
        <f t="shared" si="1"/>
        <v>0.17136859204780736</v>
      </c>
    </row>
    <row r="58" spans="2:4">
      <c r="B58" s="3">
        <f t="shared" si="2"/>
        <v>1.4000000000000001</v>
      </c>
      <c r="C58" s="3">
        <f t="shared" si="0"/>
        <v>0.14972746563574482</v>
      </c>
      <c r="D58" s="3">
        <f t="shared" si="1"/>
        <v>0.14972746563574482</v>
      </c>
    </row>
    <row r="59" spans="2:4">
      <c r="B59" s="3">
        <f t="shared" si="2"/>
        <v>1.5000000000000002</v>
      </c>
      <c r="C59" s="3">
        <f t="shared" si="0"/>
        <v>0.12951759566589166</v>
      </c>
      <c r="D59" s="3">
        <f t="shared" si="1"/>
        <v>0.12951759566589166</v>
      </c>
    </row>
    <row r="60" spans="2:4">
      <c r="B60" s="3">
        <f t="shared" si="2"/>
        <v>1.6000000000000003</v>
      </c>
      <c r="C60" s="3">
        <f t="shared" si="0"/>
        <v>0.11092083467945553</v>
      </c>
      <c r="D60" s="3">
        <f t="shared" si="1"/>
        <v>0.11092083467945553</v>
      </c>
    </row>
    <row r="61" spans="2:4">
      <c r="B61" s="3">
        <f t="shared" si="2"/>
        <v>1.7000000000000004</v>
      </c>
      <c r="C61" s="3">
        <f t="shared" si="0"/>
        <v>9.4049077376886864E-2</v>
      </c>
      <c r="D61" s="3">
        <f t="shared" si="1"/>
        <v>9.4049077376886864E-2</v>
      </c>
    </row>
    <row r="62" spans="2:4">
      <c r="B62" s="3">
        <f t="shared" si="2"/>
        <v>1.8000000000000005</v>
      </c>
      <c r="C62" s="3">
        <f t="shared" si="0"/>
        <v>7.8950158300894094E-2</v>
      </c>
      <c r="D62" s="3">
        <f t="shared" si="1"/>
        <v>7.8950158300894094E-2</v>
      </c>
    </row>
    <row r="63" spans="2:4">
      <c r="B63" s="3">
        <f t="shared" si="2"/>
        <v>1.9000000000000006</v>
      </c>
      <c r="C63" s="3">
        <f t="shared" si="0"/>
        <v>6.5615814774676526E-2</v>
      </c>
      <c r="D63" s="3">
        <f t="shared" si="1"/>
        <v>6.5615814774676526E-2</v>
      </c>
    </row>
    <row r="64" spans="2:4">
      <c r="B64" s="3">
        <f t="shared" si="2"/>
        <v>2.0000000000000004</v>
      </c>
      <c r="C64" s="3">
        <f t="shared" si="0"/>
        <v>5.3990966513188007E-2</v>
      </c>
      <c r="D64" s="3" t="e">
        <f t="shared" si="1"/>
        <v>#N/A</v>
      </c>
    </row>
    <row r="65" spans="2:4">
      <c r="B65" s="3">
        <f t="shared" si="2"/>
        <v>2.1000000000000005</v>
      </c>
      <c r="C65" s="3">
        <f t="shared" si="0"/>
        <v>4.3983595980427156E-2</v>
      </c>
      <c r="D65" s="3" t="e">
        <f t="shared" si="1"/>
        <v>#N/A</v>
      </c>
    </row>
    <row r="66" spans="2:4">
      <c r="B66" s="3">
        <f t="shared" si="2"/>
        <v>2.2000000000000006</v>
      </c>
      <c r="C66" s="3">
        <f t="shared" si="0"/>
        <v>3.547459284623139E-2</v>
      </c>
      <c r="D66" s="3" t="e">
        <f t="shared" si="1"/>
        <v>#N/A</v>
      </c>
    </row>
    <row r="67" spans="2:4">
      <c r="B67" s="3">
        <f t="shared" si="2"/>
        <v>2.3000000000000007</v>
      </c>
      <c r="C67" s="3">
        <f t="shared" si="0"/>
        <v>2.832703774160112E-2</v>
      </c>
      <c r="D67" s="3" t="e">
        <f t="shared" si="1"/>
        <v>#N/A</v>
      </c>
    </row>
    <row r="68" spans="2:4">
      <c r="B68" s="3">
        <f t="shared" si="2"/>
        <v>2.4000000000000008</v>
      </c>
      <c r="C68" s="3">
        <f t="shared" si="0"/>
        <v>2.2394530294842851E-2</v>
      </c>
      <c r="D68" s="3" t="e">
        <f t="shared" si="1"/>
        <v>#N/A</v>
      </c>
    </row>
    <row r="69" spans="2:4">
      <c r="B69" s="3">
        <f t="shared" si="2"/>
        <v>2.5000000000000009</v>
      </c>
      <c r="C69" s="3">
        <f t="shared" ref="C69:C84" si="3">_xlfn.NORM.S.DIST(B69,FALSE)</f>
        <v>1.7528300493568502E-2</v>
      </c>
      <c r="D69" s="3" t="e">
        <f t="shared" ref="D69:D84" si="4">IF(ABS(B69)&gt;$G$4,#N/A,C69)</f>
        <v>#N/A</v>
      </c>
    </row>
    <row r="70" spans="2:4">
      <c r="B70" s="3">
        <f t="shared" ref="B70:B84" si="5">B69+0.1</f>
        <v>2.600000000000001</v>
      </c>
      <c r="C70" s="3">
        <f t="shared" si="3"/>
        <v>1.3582969233685583E-2</v>
      </c>
      <c r="D70" s="3" t="e">
        <f t="shared" si="4"/>
        <v>#N/A</v>
      </c>
    </row>
    <row r="71" spans="2:4">
      <c r="B71" s="3">
        <f t="shared" si="5"/>
        <v>2.7000000000000011</v>
      </c>
      <c r="C71" s="3">
        <f t="shared" si="3"/>
        <v>1.0420934814422567E-2</v>
      </c>
      <c r="D71" s="3" t="e">
        <f t="shared" si="4"/>
        <v>#N/A</v>
      </c>
    </row>
    <row r="72" spans="2:4">
      <c r="B72" s="3">
        <f t="shared" si="5"/>
        <v>2.8000000000000012</v>
      </c>
      <c r="C72" s="3">
        <f t="shared" si="3"/>
        <v>7.9154515829799391E-3</v>
      </c>
      <c r="D72" s="3" t="e">
        <f t="shared" si="4"/>
        <v>#N/A</v>
      </c>
    </row>
    <row r="73" spans="2:4">
      <c r="B73" s="3">
        <f t="shared" si="5"/>
        <v>2.9000000000000012</v>
      </c>
      <c r="C73" s="3">
        <f t="shared" si="3"/>
        <v>5.9525324197758321E-3</v>
      </c>
      <c r="D73" s="3" t="e">
        <f t="shared" si="4"/>
        <v>#N/A</v>
      </c>
    </row>
    <row r="74" spans="2:4">
      <c r="B74" s="3">
        <f t="shared" si="5"/>
        <v>3.0000000000000013</v>
      </c>
      <c r="C74" s="3">
        <f t="shared" si="3"/>
        <v>4.431848411937991E-3</v>
      </c>
      <c r="D74" s="3" t="e">
        <f t="shared" si="4"/>
        <v>#N/A</v>
      </c>
    </row>
    <row r="75" spans="2:4">
      <c r="B75" s="3">
        <f t="shared" si="5"/>
        <v>3.1000000000000014</v>
      </c>
      <c r="C75" s="3">
        <f t="shared" si="3"/>
        <v>3.2668190561999074E-3</v>
      </c>
      <c r="D75" s="3" t="e">
        <f t="shared" si="4"/>
        <v>#N/A</v>
      </c>
    </row>
    <row r="76" spans="2:4">
      <c r="B76" s="3">
        <f t="shared" si="5"/>
        <v>3.2000000000000015</v>
      </c>
      <c r="C76" s="3">
        <f t="shared" si="3"/>
        <v>2.3840882014648317E-3</v>
      </c>
      <c r="D76" s="3" t="e">
        <f t="shared" si="4"/>
        <v>#N/A</v>
      </c>
    </row>
    <row r="77" spans="2:4">
      <c r="B77" s="3">
        <f t="shared" si="5"/>
        <v>3.3000000000000016</v>
      </c>
      <c r="C77" s="3">
        <f t="shared" si="3"/>
        <v>1.7225689390536704E-3</v>
      </c>
      <c r="D77" s="3" t="e">
        <f t="shared" si="4"/>
        <v>#N/A</v>
      </c>
    </row>
    <row r="78" spans="2:4">
      <c r="B78" s="3">
        <f t="shared" si="5"/>
        <v>3.4000000000000017</v>
      </c>
      <c r="C78" s="3">
        <f t="shared" si="3"/>
        <v>1.2322191684730121E-3</v>
      </c>
      <c r="D78" s="3" t="e">
        <f t="shared" si="4"/>
        <v>#N/A</v>
      </c>
    </row>
    <row r="79" spans="2:4">
      <c r="B79" s="3">
        <f t="shared" si="5"/>
        <v>3.5000000000000018</v>
      </c>
      <c r="C79" s="3">
        <f t="shared" si="3"/>
        <v>8.7268269504575473E-4</v>
      </c>
      <c r="D79" s="3" t="e">
        <f t="shared" si="4"/>
        <v>#N/A</v>
      </c>
    </row>
    <row r="80" spans="2:4">
      <c r="B80" s="3">
        <f t="shared" si="5"/>
        <v>3.6000000000000019</v>
      </c>
      <c r="C80" s="3">
        <f t="shared" si="3"/>
        <v>6.119019301137681E-4</v>
      </c>
      <c r="D80" s="3" t="e">
        <f t="shared" si="4"/>
        <v>#N/A</v>
      </c>
    </row>
    <row r="81" spans="2:4">
      <c r="B81" s="3">
        <f t="shared" si="5"/>
        <v>3.700000000000002</v>
      </c>
      <c r="C81" s="3">
        <f t="shared" si="3"/>
        <v>4.2478027055074878E-4</v>
      </c>
      <c r="D81" s="3" t="e">
        <f t="shared" si="4"/>
        <v>#N/A</v>
      </c>
    </row>
    <row r="82" spans="2:4">
      <c r="B82" s="3">
        <f t="shared" si="5"/>
        <v>3.800000000000002</v>
      </c>
      <c r="C82" s="3">
        <f t="shared" si="3"/>
        <v>2.9194692579145794E-4</v>
      </c>
      <c r="D82" s="3" t="e">
        <f t="shared" si="4"/>
        <v>#N/A</v>
      </c>
    </row>
    <row r="83" spans="2:4">
      <c r="B83" s="3">
        <f t="shared" si="5"/>
        <v>3.9000000000000021</v>
      </c>
      <c r="C83" s="3">
        <f t="shared" si="3"/>
        <v>1.9865547139277093E-4</v>
      </c>
      <c r="D83" s="3" t="e">
        <f t="shared" si="4"/>
        <v>#N/A</v>
      </c>
    </row>
    <row r="84" spans="2:4">
      <c r="B84" s="3">
        <f t="shared" si="5"/>
        <v>4.0000000000000018</v>
      </c>
      <c r="C84" s="3">
        <f t="shared" si="3"/>
        <v>1.3383022576488442E-4</v>
      </c>
      <c r="D84" s="3" t="e">
        <f t="shared" si="4"/>
        <v>#N/A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2012-03-18T07:47:07Z</dcterms:created>
  <dcterms:modified xsi:type="dcterms:W3CDTF">2012-05-11T16:37:18Z</dcterms:modified>
</cp:coreProperties>
</file>