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05" windowHeight="110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E10" i="1"/>
  <c r="D10" i="1"/>
  <c r="C10" i="1"/>
  <c r="B10" i="1"/>
  <c r="G9" i="1"/>
  <c r="F9" i="1"/>
  <c r="G8" i="1"/>
  <c r="F8" i="1"/>
  <c r="G7" i="1"/>
  <c r="F7" i="1"/>
  <c r="G6" i="1"/>
  <c r="F6" i="1"/>
  <c r="G5" i="1"/>
  <c r="F5" i="1"/>
  <c r="G4" i="1"/>
  <c r="G13" i="1" s="1"/>
  <c r="F4" i="1"/>
</calcChain>
</file>

<file path=xl/sharedStrings.xml><?xml version="1.0" encoding="utf-8"?>
<sst xmlns="http://schemas.openxmlformats.org/spreadsheetml/2006/main" count="17" uniqueCount="17">
  <si>
    <t>世界の人口の推移</t>
    <rPh sb="0" eb="2">
      <t>セカイ</t>
    </rPh>
    <rPh sb="3" eb="5">
      <t>ジンコウ</t>
    </rPh>
    <rPh sb="6" eb="8">
      <t>スイイ</t>
    </rPh>
    <phoneticPr fontId="2"/>
  </si>
  <si>
    <t>（単位：百万人）</t>
    <rPh sb="1" eb="3">
      <t>タンイ</t>
    </rPh>
    <rPh sb="4" eb="7">
      <t>ヒャクマンニン</t>
    </rPh>
    <phoneticPr fontId="2"/>
  </si>
  <si>
    <t>1950年</t>
    <rPh sb="4" eb="5">
      <t>ネン</t>
    </rPh>
    <phoneticPr fontId="2"/>
  </si>
  <si>
    <t>1970年</t>
    <rPh sb="4" eb="5">
      <t>ネン</t>
    </rPh>
    <phoneticPr fontId="2"/>
  </si>
  <si>
    <t>1990年</t>
    <rPh sb="4" eb="5">
      <t>ネン</t>
    </rPh>
    <phoneticPr fontId="2"/>
  </si>
  <si>
    <t>2010年</t>
    <rPh sb="4" eb="5">
      <t>ネン</t>
    </rPh>
    <phoneticPr fontId="2"/>
  </si>
  <si>
    <t>平均</t>
    <rPh sb="0" eb="2">
      <t>ヘイキン</t>
    </rPh>
    <phoneticPr fontId="2"/>
  </si>
  <si>
    <t>年平均伸び率</t>
    <rPh sb="0" eb="1">
      <t>ネン</t>
    </rPh>
    <rPh sb="1" eb="3">
      <t>ヘイキン</t>
    </rPh>
    <rPh sb="3" eb="4">
      <t>ノ</t>
    </rPh>
    <rPh sb="5" eb="6">
      <t>リツ</t>
    </rPh>
    <phoneticPr fontId="2"/>
  </si>
  <si>
    <t>アジア</t>
    <phoneticPr fontId="2"/>
  </si>
  <si>
    <t>北アメリカ</t>
    <rPh sb="0" eb="1">
      <t>キタ</t>
    </rPh>
    <phoneticPr fontId="2"/>
  </si>
  <si>
    <t>南アメリカ</t>
    <rPh sb="0" eb="1">
      <t>ミナミ</t>
    </rPh>
    <phoneticPr fontId="2"/>
  </si>
  <si>
    <t>ヨーロッパ</t>
    <phoneticPr fontId="2"/>
  </si>
  <si>
    <t>アフリカ</t>
    <phoneticPr fontId="2"/>
  </si>
  <si>
    <t>オセアニア</t>
    <phoneticPr fontId="2"/>
  </si>
  <si>
    <t>合計</t>
    <rPh sb="0" eb="2">
      <t>ゴウケイ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</si>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</sst>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6" fontId="0" fillId="0" borderId="0" xfId="0" applyNumberForma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L24" sqref="L24"/>
    </sheetView>
  </sheetViews>
  <sheetFormatPr defaultRowHeight="13.5" x14ac:dyDescent="0.15"/>
  <sheetData>
    <row r="1" spans="1:7" x14ac:dyDescent="0.15">
      <c r="C1" t="s">
        <v>0</v>
      </c>
    </row>
    <row r="2" spans="1:7" x14ac:dyDescent="0.15">
      <c r="E2" t="s">
        <v>1</v>
      </c>
    </row>
    <row r="3" spans="1:7" x14ac:dyDescent="0.15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15">
      <c r="A4" t="s">
        <v>8</v>
      </c>
      <c r="B4">
        <v>1403</v>
      </c>
      <c r="C4">
        <v>2125</v>
      </c>
      <c r="D4">
        <v>3179</v>
      </c>
      <c r="E4">
        <v>4167</v>
      </c>
      <c r="F4">
        <f>ROUNDUP(AVERAGE(B4:E4),1)</f>
        <v>2718.5</v>
      </c>
      <c r="G4" s="1">
        <f>(E4/B4-1)/60</f>
        <v>3.2834402470895703E-2</v>
      </c>
    </row>
    <row r="5" spans="1:7" x14ac:dyDescent="0.15">
      <c r="A5" t="s">
        <v>9</v>
      </c>
      <c r="B5">
        <v>227</v>
      </c>
      <c r="C5">
        <v>326</v>
      </c>
      <c r="D5">
        <v>429</v>
      </c>
      <c r="E5">
        <v>547</v>
      </c>
      <c r="F5">
        <f t="shared" ref="F5:F9" si="0">ROUNDUP(AVERAGE(B5:E5),1)</f>
        <v>382.3</v>
      </c>
      <c r="G5" s="1">
        <f t="shared" ref="G5:G9" si="1">(E5/B5-1)/60</f>
        <v>2.3494860499265784E-2</v>
      </c>
    </row>
    <row r="6" spans="1:7" x14ac:dyDescent="0.15">
      <c r="A6" t="s">
        <v>10</v>
      </c>
      <c r="B6">
        <v>112</v>
      </c>
      <c r="C6">
        <v>191</v>
      </c>
      <c r="D6">
        <v>296</v>
      </c>
      <c r="E6">
        <v>393</v>
      </c>
      <c r="F6">
        <f t="shared" si="0"/>
        <v>248</v>
      </c>
      <c r="G6" s="1">
        <f t="shared" si="1"/>
        <v>4.1815476190476195E-2</v>
      </c>
    </row>
    <row r="7" spans="1:7" x14ac:dyDescent="0.15">
      <c r="A7" t="s">
        <v>11</v>
      </c>
      <c r="B7">
        <v>547</v>
      </c>
      <c r="C7">
        <v>656</v>
      </c>
      <c r="D7">
        <v>721</v>
      </c>
      <c r="E7">
        <v>733</v>
      </c>
      <c r="F7">
        <f t="shared" si="0"/>
        <v>664.30000000000007</v>
      </c>
      <c r="G7" s="1">
        <f t="shared" si="1"/>
        <v>5.6672760511883007E-3</v>
      </c>
    </row>
    <row r="8" spans="1:7" x14ac:dyDescent="0.15">
      <c r="A8" t="s">
        <v>12</v>
      </c>
      <c r="B8">
        <v>227</v>
      </c>
      <c r="C8">
        <v>367</v>
      </c>
      <c r="D8">
        <v>639</v>
      </c>
      <c r="E8">
        <v>1033</v>
      </c>
      <c r="F8">
        <f t="shared" si="0"/>
        <v>566.5</v>
      </c>
      <c r="G8" s="1">
        <f t="shared" si="1"/>
        <v>5.9177679882525688E-2</v>
      </c>
    </row>
    <row r="9" spans="1:7" x14ac:dyDescent="0.15">
      <c r="A9" t="s">
        <v>13</v>
      </c>
      <c r="B9">
        <v>13</v>
      </c>
      <c r="C9">
        <v>21</v>
      </c>
      <c r="D9">
        <v>27</v>
      </c>
      <c r="E9">
        <v>36</v>
      </c>
      <c r="F9">
        <f t="shared" si="0"/>
        <v>24.3</v>
      </c>
      <c r="G9" s="1">
        <f t="shared" si="1"/>
        <v>2.9487179487179487E-2</v>
      </c>
    </row>
    <row r="10" spans="1:7" x14ac:dyDescent="0.15">
      <c r="A10" t="s">
        <v>14</v>
      </c>
      <c r="B10">
        <f>SUM(B4:B9)</f>
        <v>2529</v>
      </c>
      <c r="C10">
        <f t="shared" ref="C10:E10" si="2">SUM(C4:C9)</f>
        <v>3686</v>
      </c>
      <c r="D10">
        <f t="shared" si="2"/>
        <v>5291</v>
      </c>
      <c r="E10">
        <f t="shared" si="2"/>
        <v>6909</v>
      </c>
    </row>
    <row r="12" spans="1:7" x14ac:dyDescent="0.15">
      <c r="F12" t="s">
        <v>15</v>
      </c>
      <c r="G12" s="2">
        <f>MAX(G4:G9)</f>
        <v>5.9177679882525688E-2</v>
      </c>
    </row>
    <row r="13" spans="1:7" x14ac:dyDescent="0.15">
      <c r="F13" t="s">
        <v>16</v>
      </c>
      <c r="G13" s="2">
        <f>MIN(G4:G9)</f>
        <v>5.6672760511883007E-3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2013-04-22T15:16:24Z</dcterms:created>
  <dcterms:modified xsi:type="dcterms:W3CDTF">2013-04-22T15:30:18Z</dcterms:modified>
</cp:coreProperties>
</file>