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  <c r="B10" i="1"/>
  <c r="H8" i="1"/>
  <c r="G8" i="1"/>
  <c r="F8" i="1"/>
  <c r="E8" i="1"/>
  <c r="H7" i="1"/>
  <c r="G7" i="1"/>
  <c r="F7" i="1"/>
  <c r="E7" i="1"/>
  <c r="H6" i="1"/>
  <c r="G6" i="1"/>
  <c r="F6" i="1"/>
  <c r="E6" i="1"/>
  <c r="H5" i="1"/>
  <c r="G5" i="1"/>
  <c r="F5" i="1"/>
  <c r="E5" i="1"/>
  <c r="H4" i="1"/>
  <c r="G4" i="1"/>
  <c r="F4" i="1"/>
  <c r="E4" i="1"/>
</calcChain>
</file>

<file path=xl/sharedStrings.xml><?xml version="1.0" encoding="utf-8"?>
<sst xmlns="http://schemas.openxmlformats.org/spreadsheetml/2006/main" count="16" uniqueCount="12">
  <si>
    <t>会員別来店状況</t>
    <rPh sb="0" eb="2">
      <t>カイイン</t>
    </rPh>
    <rPh sb="2" eb="3">
      <t>ベツ</t>
    </rPh>
    <rPh sb="3" eb="5">
      <t>ライテン</t>
    </rPh>
    <rPh sb="5" eb="7">
      <t>ジョウキョウ</t>
    </rPh>
    <phoneticPr fontId="2"/>
  </si>
  <si>
    <t>（単位：円）</t>
    <rPh sb="1" eb="3">
      <t>タンイ</t>
    </rPh>
    <rPh sb="4" eb="5">
      <t>エン</t>
    </rPh>
    <phoneticPr fontId="2"/>
  </si>
  <si>
    <t>会員番号</t>
    <rPh sb="0" eb="2">
      <t>カイイン</t>
    </rPh>
    <rPh sb="2" eb="4">
      <t>バンゴウ</t>
    </rPh>
    <phoneticPr fontId="2"/>
  </si>
  <si>
    <t>1月</t>
    <rPh sb="1" eb="2">
      <t>ツキ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</si>
  <si>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</si>
  <si>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</si>
  <si>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合計金額</t>
    <rPh sb="0" eb="2">
      <t>ゴウケイ</t>
    </rPh>
    <rPh sb="2" eb="4">
      <t>キンガク</t>
    </rPh>
    <phoneticPr fontId="2"/>
  </si>
  <si>
    <t>ポイント数</t>
    <rPh sb="4" eb="5">
      <t>カズ</t>
    </rPh>
    <phoneticPr fontId="2"/>
  </si>
  <si>
    <t>来店回数</t>
    <rPh sb="0" eb="2">
      <t>ライテン</t>
    </rPh>
    <rPh sb="2" eb="4">
      <t>カイスウ</t>
    </rPh>
    <phoneticPr fontId="2"/>
  </si>
  <si>
    <t>コメント</t>
    <phoneticPr fontId="2"/>
  </si>
  <si>
    <t>―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</si>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</sst>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Normal="100" workbookViewId="0">
      <selection activeCell="J16" sqref="J16"/>
    </sheetView>
  </sheetViews>
  <sheetFormatPr defaultRowHeight="13.5" x14ac:dyDescent="0.15"/>
  <sheetData>
    <row r="1" spans="1:8" x14ac:dyDescent="0.15">
      <c r="A1" s="1"/>
      <c r="B1" s="1" t="s">
        <v>0</v>
      </c>
      <c r="C1" s="1"/>
      <c r="D1" s="1"/>
      <c r="E1" s="1"/>
      <c r="F1" s="1"/>
      <c r="G1" s="1"/>
    </row>
    <row r="2" spans="1:8" x14ac:dyDescent="0.15">
      <c r="A2" s="1"/>
      <c r="B2" s="1"/>
      <c r="C2" s="1"/>
      <c r="D2" s="1" t="s">
        <v>1</v>
      </c>
      <c r="E2" s="1"/>
      <c r="F2" s="1"/>
      <c r="G2" s="1"/>
    </row>
    <row r="3" spans="1:8" x14ac:dyDescent="0.1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2" t="s">
        <v>8</v>
      </c>
      <c r="H3" s="2" t="s">
        <v>9</v>
      </c>
    </row>
    <row r="4" spans="1:8" x14ac:dyDescent="0.15">
      <c r="A4" s="1">
        <v>1001</v>
      </c>
      <c r="B4" s="1">
        <v>9000</v>
      </c>
      <c r="C4" s="1" t="s">
        <v>10</v>
      </c>
      <c r="D4" s="1">
        <v>18000</v>
      </c>
      <c r="E4" s="1">
        <f>SUM(B4:D4)</f>
        <v>27000</v>
      </c>
      <c r="F4" s="1">
        <f>IF(E4&gt;=10000,ROUNDDOWN(E4/5000,0),"")</f>
        <v>5</v>
      </c>
      <c r="G4" s="2">
        <f>COUNT(B4:D4)</f>
        <v>2</v>
      </c>
      <c r="H4" t="str">
        <f>IF(G4=3,"粗品贈呈","")</f>
        <v/>
      </c>
    </row>
    <row r="5" spans="1:8" x14ac:dyDescent="0.15">
      <c r="A5" s="1">
        <v>1002</v>
      </c>
      <c r="B5" s="1">
        <v>15000</v>
      </c>
      <c r="C5" s="1">
        <v>12000</v>
      </c>
      <c r="D5" s="1">
        <v>6000</v>
      </c>
      <c r="E5" s="1">
        <f t="shared" ref="E5:E8" si="0">SUM(B5:D5)</f>
        <v>33000</v>
      </c>
      <c r="F5" s="1">
        <f t="shared" ref="F5:F8" si="1">IF(E5&gt;=10000,ROUNDDOWN(E5/5000,0),"")</f>
        <v>6</v>
      </c>
      <c r="G5" s="2">
        <f t="shared" ref="G5:G8" si="2">COUNT(B5:D5)</f>
        <v>3</v>
      </c>
      <c r="H5" t="str">
        <f t="shared" ref="H5:H8" si="3">IF(G5=3,"粗品贈呈","")</f>
        <v>粗品贈呈</v>
      </c>
    </row>
    <row r="6" spans="1:8" x14ac:dyDescent="0.15">
      <c r="A6" s="1">
        <v>1003</v>
      </c>
      <c r="B6" s="1" t="s">
        <v>10</v>
      </c>
      <c r="C6" s="1" t="s">
        <v>10</v>
      </c>
      <c r="D6" s="1">
        <v>24000</v>
      </c>
      <c r="E6" s="1">
        <f t="shared" si="0"/>
        <v>24000</v>
      </c>
      <c r="F6" s="1">
        <f t="shared" si="1"/>
        <v>4</v>
      </c>
      <c r="G6" s="2">
        <f t="shared" si="2"/>
        <v>1</v>
      </c>
      <c r="H6" t="str">
        <f t="shared" si="3"/>
        <v/>
      </c>
    </row>
    <row r="7" spans="1:8" x14ac:dyDescent="0.15">
      <c r="A7" s="1">
        <v>1004</v>
      </c>
      <c r="B7" s="1">
        <v>5000</v>
      </c>
      <c r="C7" s="1" t="s">
        <v>10</v>
      </c>
      <c r="D7" s="1" t="s">
        <v>10</v>
      </c>
      <c r="E7" s="1">
        <f t="shared" si="0"/>
        <v>5000</v>
      </c>
      <c r="F7" s="1" t="str">
        <f t="shared" si="1"/>
        <v/>
      </c>
      <c r="G7" s="2">
        <f t="shared" si="2"/>
        <v>1</v>
      </c>
      <c r="H7" t="str">
        <f t="shared" si="3"/>
        <v/>
      </c>
    </row>
    <row r="8" spans="1:8" x14ac:dyDescent="0.15">
      <c r="A8" s="1">
        <v>1005</v>
      </c>
      <c r="B8" s="1">
        <v>18000</v>
      </c>
      <c r="C8" s="1">
        <v>18000</v>
      </c>
      <c r="D8" s="1">
        <v>18000</v>
      </c>
      <c r="E8" s="1">
        <f t="shared" si="0"/>
        <v>54000</v>
      </c>
      <c r="F8" s="1">
        <f t="shared" si="1"/>
        <v>10</v>
      </c>
      <c r="G8" s="2">
        <f t="shared" si="2"/>
        <v>3</v>
      </c>
      <c r="H8" t="str">
        <f t="shared" si="3"/>
        <v>粗品贈呈</v>
      </c>
    </row>
    <row r="9" spans="1:8" x14ac:dyDescent="0.15">
      <c r="A9" s="1"/>
      <c r="B9" s="1"/>
      <c r="C9" s="1"/>
      <c r="D9" s="1"/>
      <c r="E9" s="1"/>
      <c r="F9" s="1"/>
      <c r="G9" s="2"/>
    </row>
    <row r="10" spans="1:8" x14ac:dyDescent="0.15">
      <c r="A10" s="1" t="s">
        <v>11</v>
      </c>
      <c r="B10" s="1">
        <f>INT(AVERAGE(B4:B8))</f>
        <v>11750</v>
      </c>
      <c r="C10" s="1">
        <f t="shared" ref="C10:D10" si="4">INT(AVERAGE(C4:C8))</f>
        <v>15000</v>
      </c>
      <c r="D10" s="1">
        <f t="shared" si="4"/>
        <v>16500</v>
      </c>
      <c r="E10" s="1"/>
      <c r="F10" s="1"/>
      <c r="G10" s="1"/>
    </row>
    <row r="11" spans="1:8" x14ac:dyDescent="0.15">
      <c r="A11" s="1"/>
      <c r="B11" s="1"/>
      <c r="C11" s="1"/>
      <c r="D11" s="1"/>
      <c r="E11" s="1"/>
      <c r="F11" s="1"/>
      <c r="G11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2013-04-22T15:16:30Z</dcterms:created>
  <dcterms:modified xsi:type="dcterms:W3CDTF">2013-04-22T15:38:02Z</dcterms:modified>
</cp:coreProperties>
</file>