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42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<sst xmlns="http://schemas.openxmlformats.org/spreadsheetml/2006/main" count="57" uniqueCount="54">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</sst>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3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38" fontId="0" fillId="0" borderId="3" xfId="1" applyFont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0" borderId="4" xfId="1" applyFont="1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H24" sqref="H24:H26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  <c r="I1" s="35"/>
    </row>
    <row r="2" spans="1:15">
      <c r="H2" s="3" t="s">
        <v>22</v>
      </c>
      <c r="I2" s="36"/>
    </row>
    <row r="3" spans="1:15" ht="14.25" thickBot="1"/>
    <row r="4" spans="1:15" ht="37.5" customHeight="1" thickTop="1" thickBot="1">
      <c r="A4" s="15" t="s">
        <v>14</v>
      </c>
      <c r="B4" s="16"/>
      <c r="C4" s="16"/>
      <c r="D4" s="16"/>
      <c r="E4" s="16"/>
      <c r="F4" s="16"/>
      <c r="G4" s="16"/>
      <c r="H4" s="16"/>
      <c r="I4" s="17"/>
    </row>
    <row r="5" spans="1:15" ht="14.25" thickTop="1">
      <c r="A5" s="1"/>
      <c r="B5" s="1"/>
      <c r="C5" s="1"/>
    </row>
    <row r="6" spans="1:15" ht="17.25">
      <c r="A6" s="37"/>
      <c r="B6" s="37"/>
      <c r="C6" s="37"/>
      <c r="D6" s="2" t="s">
        <v>0</v>
      </c>
    </row>
    <row r="7" spans="1:15">
      <c r="L7" s="29"/>
      <c r="M7" s="30"/>
      <c r="N7" s="30"/>
      <c r="O7" s="30"/>
    </row>
    <row r="8" spans="1:15">
      <c r="A8" s="38" t="s">
        <v>1</v>
      </c>
      <c r="B8" s="3"/>
      <c r="C8" s="3"/>
      <c r="D8" s="3"/>
      <c r="E8" s="3"/>
      <c r="F8" s="3"/>
      <c r="G8" s="3"/>
      <c r="H8" s="3"/>
      <c r="I8" s="3"/>
      <c r="L8" s="29"/>
      <c r="M8" s="29"/>
      <c r="N8" s="29"/>
      <c r="O8" s="31"/>
    </row>
    <row r="9" spans="1:15">
      <c r="A9" s="3" t="s">
        <v>2</v>
      </c>
      <c r="B9" s="3" t="s">
        <v>3</v>
      </c>
      <c r="C9" s="38"/>
      <c r="D9" s="3"/>
      <c r="E9" s="3"/>
      <c r="F9" s="3"/>
      <c r="G9" s="3"/>
      <c r="H9" s="3"/>
      <c r="I9" s="3"/>
      <c r="L9" s="29"/>
      <c r="M9" s="29"/>
      <c r="N9" s="29"/>
      <c r="O9" s="31"/>
    </row>
    <row r="10" spans="1:15">
      <c r="E10" s="3"/>
      <c r="F10" s="3"/>
      <c r="H10" s="3" t="s">
        <v>17</v>
      </c>
      <c r="L10" s="29"/>
      <c r="M10" s="29"/>
      <c r="N10" s="29"/>
      <c r="O10" s="31"/>
    </row>
    <row r="11" spans="1:15">
      <c r="E11" s="4"/>
      <c r="F11" s="4"/>
      <c r="H11" s="4" t="s">
        <v>18</v>
      </c>
      <c r="L11" s="29"/>
      <c r="M11" s="29"/>
      <c r="N11" s="29"/>
      <c r="O11" s="31"/>
    </row>
    <row r="12" spans="1:15">
      <c r="E12" s="4"/>
      <c r="F12" s="4"/>
      <c r="H12" s="4" t="s">
        <v>19</v>
      </c>
      <c r="L12" s="29"/>
      <c r="M12" s="29"/>
      <c r="N12" s="29"/>
      <c r="O12" s="31"/>
    </row>
    <row r="13" spans="1:15">
      <c r="E13" s="4"/>
      <c r="F13" s="4"/>
      <c r="H13" s="4" t="s">
        <v>20</v>
      </c>
      <c r="L13" s="29"/>
      <c r="M13" s="29"/>
      <c r="N13" s="29"/>
      <c r="O13" s="31"/>
    </row>
    <row r="14" spans="1:15">
      <c r="L14" s="29"/>
      <c r="M14" s="29"/>
      <c r="N14" s="29"/>
      <c r="O14" s="31"/>
    </row>
    <row r="15" spans="1:15">
      <c r="A15" t="s">
        <v>12</v>
      </c>
      <c r="L15" s="29"/>
      <c r="M15" s="29"/>
      <c r="N15" s="29"/>
      <c r="O15" s="31"/>
    </row>
    <row r="16" spans="1:15">
      <c r="L16" s="29"/>
      <c r="M16" s="29"/>
      <c r="N16" s="29"/>
      <c r="O16" s="31"/>
    </row>
    <row r="17" spans="1:15" ht="14.25">
      <c r="A17" s="18" t="s">
        <v>13</v>
      </c>
      <c r="B17" s="18"/>
      <c r="C17" s="18"/>
      <c r="D17" s="19">
        <f>I44</f>
        <v>0</v>
      </c>
      <c r="E17" s="19"/>
      <c r="L17" s="29"/>
      <c r="M17" s="29"/>
      <c r="N17" s="29"/>
      <c r="O17" s="31"/>
    </row>
    <row r="18" spans="1:15">
      <c r="D18" s="20" t="s">
        <v>4</v>
      </c>
      <c r="E18" s="20"/>
      <c r="L18" s="29"/>
      <c r="M18" s="29"/>
      <c r="N18" s="29"/>
      <c r="O18" s="31"/>
    </row>
    <row r="19" spans="1:15">
      <c r="D19" s="5"/>
      <c r="E19" s="5"/>
      <c r="L19" s="29"/>
      <c r="M19" s="29"/>
      <c r="N19" s="29"/>
      <c r="O19" s="31"/>
    </row>
    <row r="20" spans="1:15">
      <c r="A20" t="s">
        <v>24</v>
      </c>
      <c r="B20" t="s">
        <v>21</v>
      </c>
      <c r="C20" s="22"/>
      <c r="D20" s="22"/>
      <c r="E20" s="22"/>
      <c r="L20" s="29"/>
      <c r="M20" s="29"/>
      <c r="N20" s="29"/>
      <c r="O20" s="31"/>
    </row>
    <row r="21" spans="1:15">
      <c r="D21" s="5"/>
      <c r="E21" s="5"/>
      <c r="L21" s="29"/>
      <c r="M21" s="29"/>
      <c r="N21" s="29"/>
      <c r="O21" s="31"/>
    </row>
    <row r="23" spans="1:15" ht="14.25" thickBot="1">
      <c r="A23" s="8" t="s">
        <v>5</v>
      </c>
      <c r="B23" s="21" t="s">
        <v>6</v>
      </c>
      <c r="C23" s="21"/>
      <c r="D23" s="21"/>
      <c r="E23" s="21"/>
      <c r="F23" s="21"/>
      <c r="G23" s="8" t="s">
        <v>7</v>
      </c>
      <c r="H23" s="8" t="s">
        <v>8</v>
      </c>
      <c r="I23" s="8" t="s">
        <v>9</v>
      </c>
      <c r="L23" s="23" t="s">
        <v>5</v>
      </c>
      <c r="M23" s="23" t="s">
        <v>6</v>
      </c>
      <c r="N23" s="23" t="s">
        <v>7</v>
      </c>
    </row>
    <row r="24" spans="1:15" ht="14.25" thickTop="1">
      <c r="A24" s="39"/>
      <c r="B24" s="25" t="str">
        <f>IF(A24="","",VLOOKUP(A24,$L$24:$N$37,2,FALSE))</f>
        <v/>
      </c>
      <c r="C24" s="25"/>
      <c r="D24" s="25"/>
      <c r="E24" s="25"/>
      <c r="F24" s="25"/>
      <c r="G24" s="6" t="str">
        <f>IF(A24="","",VLOOKUP(A24,$L$24:$N$37,3,FALSE))</f>
        <v/>
      </c>
      <c r="H24" s="42"/>
      <c r="I24" s="6" t="str">
        <f>IF(A24="","",G24*H24)</f>
        <v/>
      </c>
      <c r="L24" s="24" t="s">
        <v>26</v>
      </c>
      <c r="M24" s="24" t="s">
        <v>29</v>
      </c>
      <c r="N24" s="7">
        <v>56000</v>
      </c>
    </row>
    <row r="25" spans="1:15">
      <c r="A25" s="40"/>
      <c r="B25" s="26" t="str">
        <f t="shared" ref="B25:B41" si="0">IF(A25="","",VLOOKUP(A25,$L$24:$N$37,2,FALSE))</f>
        <v/>
      </c>
      <c r="C25" s="27"/>
      <c r="D25" s="27"/>
      <c r="E25" s="27"/>
      <c r="F25" s="28"/>
      <c r="G25" s="9" t="str">
        <f t="shared" ref="G25:G41" si="1">IF(A25="","",VLOOKUP(A25,$L$24:$N$37,3,FALSE))</f>
        <v/>
      </c>
      <c r="H25" s="43"/>
      <c r="I25" s="9" t="str">
        <f t="shared" ref="I25:I41" si="2">IF(A25="","",G25*H25)</f>
        <v/>
      </c>
      <c r="L25" s="24" t="s">
        <v>30</v>
      </c>
      <c r="M25" s="24" t="s">
        <v>31</v>
      </c>
      <c r="N25" s="7">
        <v>78000</v>
      </c>
    </row>
    <row r="26" spans="1:15">
      <c r="A26" s="41"/>
      <c r="B26" s="32" t="str">
        <f t="shared" si="0"/>
        <v/>
      </c>
      <c r="C26" s="33"/>
      <c r="D26" s="33"/>
      <c r="E26" s="33"/>
      <c r="F26" s="34"/>
      <c r="G26" s="7" t="str">
        <f t="shared" si="1"/>
        <v/>
      </c>
      <c r="H26" s="44"/>
      <c r="I26" s="7" t="str">
        <f t="shared" si="2"/>
        <v/>
      </c>
      <c r="L26" s="24" t="s">
        <v>32</v>
      </c>
      <c r="M26" s="24" t="s">
        <v>33</v>
      </c>
      <c r="N26" s="7">
        <v>82000</v>
      </c>
    </row>
    <row r="27" spans="1:15">
      <c r="A27" s="40"/>
      <c r="B27" s="26" t="str">
        <f t="shared" si="0"/>
        <v/>
      </c>
      <c r="C27" s="27"/>
      <c r="D27" s="27"/>
      <c r="E27" s="27"/>
      <c r="F27" s="28"/>
      <c r="G27" s="9" t="str">
        <f t="shared" si="1"/>
        <v/>
      </c>
      <c r="H27" s="43"/>
      <c r="I27" s="9" t="str">
        <f t="shared" si="2"/>
        <v/>
      </c>
      <c r="L27" s="24" t="s">
        <v>34</v>
      </c>
      <c r="M27" s="24" t="s">
        <v>35</v>
      </c>
      <c r="N27" s="7">
        <v>93000</v>
      </c>
    </row>
    <row r="28" spans="1:15">
      <c r="A28" s="41"/>
      <c r="B28" s="32" t="str">
        <f t="shared" si="0"/>
        <v/>
      </c>
      <c r="C28" s="33"/>
      <c r="D28" s="33"/>
      <c r="E28" s="33"/>
      <c r="F28" s="34"/>
      <c r="G28" s="7" t="str">
        <f t="shared" si="1"/>
        <v/>
      </c>
      <c r="H28" s="44"/>
      <c r="I28" s="7" t="str">
        <f t="shared" si="2"/>
        <v/>
      </c>
      <c r="L28" s="24" t="s">
        <v>27</v>
      </c>
      <c r="M28" s="24" t="s">
        <v>36</v>
      </c>
      <c r="N28" s="7">
        <v>101000</v>
      </c>
    </row>
    <row r="29" spans="1:15">
      <c r="A29" s="40"/>
      <c r="B29" s="26" t="str">
        <f t="shared" si="0"/>
        <v/>
      </c>
      <c r="C29" s="27"/>
      <c r="D29" s="27"/>
      <c r="E29" s="27"/>
      <c r="F29" s="28"/>
      <c r="G29" s="9" t="str">
        <f t="shared" si="1"/>
        <v/>
      </c>
      <c r="H29" s="43"/>
      <c r="I29" s="9" t="str">
        <f t="shared" si="2"/>
        <v/>
      </c>
      <c r="L29" s="24" t="s">
        <v>37</v>
      </c>
      <c r="M29" s="24" t="s">
        <v>38</v>
      </c>
      <c r="N29" s="7">
        <v>110000</v>
      </c>
    </row>
    <row r="30" spans="1:15">
      <c r="A30" s="41"/>
      <c r="B30" s="32" t="str">
        <f t="shared" si="0"/>
        <v/>
      </c>
      <c r="C30" s="33"/>
      <c r="D30" s="33"/>
      <c r="E30" s="33"/>
      <c r="F30" s="34"/>
      <c r="G30" s="7" t="str">
        <f t="shared" si="1"/>
        <v/>
      </c>
      <c r="H30" s="44"/>
      <c r="I30" s="7" t="str">
        <f t="shared" si="2"/>
        <v/>
      </c>
      <c r="L30" s="24" t="s">
        <v>39</v>
      </c>
      <c r="M30" s="24" t="s">
        <v>40</v>
      </c>
      <c r="N30" s="7">
        <v>25000</v>
      </c>
    </row>
    <row r="31" spans="1:15">
      <c r="A31" s="40"/>
      <c r="B31" s="26" t="str">
        <f t="shared" si="0"/>
        <v/>
      </c>
      <c r="C31" s="27"/>
      <c r="D31" s="27"/>
      <c r="E31" s="27"/>
      <c r="F31" s="28"/>
      <c r="G31" s="9" t="str">
        <f t="shared" si="1"/>
        <v/>
      </c>
      <c r="H31" s="43"/>
      <c r="I31" s="9" t="str">
        <f t="shared" si="2"/>
        <v/>
      </c>
      <c r="L31" s="24" t="s">
        <v>41</v>
      </c>
      <c r="M31" s="24" t="s">
        <v>42</v>
      </c>
      <c r="N31" s="7">
        <v>27000</v>
      </c>
    </row>
    <row r="32" spans="1:15">
      <c r="A32" s="41"/>
      <c r="B32" s="32" t="str">
        <f t="shared" si="0"/>
        <v/>
      </c>
      <c r="C32" s="33"/>
      <c r="D32" s="33"/>
      <c r="E32" s="33"/>
      <c r="F32" s="34"/>
      <c r="G32" s="7" t="str">
        <f t="shared" si="1"/>
        <v/>
      </c>
      <c r="H32" s="44"/>
      <c r="I32" s="7" t="str">
        <f t="shared" si="2"/>
        <v/>
      </c>
      <c r="L32" s="24" t="s">
        <v>28</v>
      </c>
      <c r="M32" s="24" t="s">
        <v>43</v>
      </c>
      <c r="N32" s="7">
        <v>31000</v>
      </c>
    </row>
    <row r="33" spans="1:14">
      <c r="A33" s="40"/>
      <c r="B33" s="26" t="str">
        <f t="shared" si="0"/>
        <v/>
      </c>
      <c r="C33" s="27"/>
      <c r="D33" s="27"/>
      <c r="E33" s="27"/>
      <c r="F33" s="28"/>
      <c r="G33" s="9" t="str">
        <f t="shared" si="1"/>
        <v/>
      </c>
      <c r="H33" s="43"/>
      <c r="I33" s="9" t="str">
        <f t="shared" si="2"/>
        <v/>
      </c>
      <c r="L33" s="24" t="s">
        <v>44</v>
      </c>
      <c r="M33" s="24" t="s">
        <v>45</v>
      </c>
      <c r="N33" s="7">
        <v>36000</v>
      </c>
    </row>
    <row r="34" spans="1:14">
      <c r="A34" s="41"/>
      <c r="B34" s="32" t="str">
        <f t="shared" si="0"/>
        <v/>
      </c>
      <c r="C34" s="33"/>
      <c r="D34" s="33"/>
      <c r="E34" s="33"/>
      <c r="F34" s="34"/>
      <c r="G34" s="7" t="str">
        <f t="shared" si="1"/>
        <v/>
      </c>
      <c r="H34" s="44"/>
      <c r="I34" s="7" t="str">
        <f t="shared" si="2"/>
        <v/>
      </c>
      <c r="L34" s="24" t="s">
        <v>46</v>
      </c>
      <c r="M34" s="24" t="s">
        <v>47</v>
      </c>
      <c r="N34" s="7">
        <v>22000</v>
      </c>
    </row>
    <row r="35" spans="1:14">
      <c r="A35" s="40"/>
      <c r="B35" s="26" t="str">
        <f t="shared" si="0"/>
        <v/>
      </c>
      <c r="C35" s="27"/>
      <c r="D35" s="27"/>
      <c r="E35" s="27"/>
      <c r="F35" s="28"/>
      <c r="G35" s="9" t="str">
        <f t="shared" si="1"/>
        <v/>
      </c>
      <c r="H35" s="43"/>
      <c r="I35" s="9" t="str">
        <f t="shared" si="2"/>
        <v/>
      </c>
      <c r="L35" s="24" t="s">
        <v>48</v>
      </c>
      <c r="M35" s="24" t="s">
        <v>49</v>
      </c>
      <c r="N35" s="7">
        <v>39000</v>
      </c>
    </row>
    <row r="36" spans="1:14">
      <c r="A36" s="41"/>
      <c r="B36" s="32" t="str">
        <f t="shared" si="0"/>
        <v/>
      </c>
      <c r="C36" s="33"/>
      <c r="D36" s="33"/>
      <c r="E36" s="33"/>
      <c r="F36" s="34"/>
      <c r="G36" s="7" t="str">
        <f t="shared" si="1"/>
        <v/>
      </c>
      <c r="H36" s="44"/>
      <c r="I36" s="7" t="str">
        <f t="shared" si="2"/>
        <v/>
      </c>
      <c r="L36" s="24" t="s">
        <v>50</v>
      </c>
      <c r="M36" s="24" t="s">
        <v>51</v>
      </c>
      <c r="N36" s="7">
        <v>13000</v>
      </c>
    </row>
    <row r="37" spans="1:14">
      <c r="A37" s="40"/>
      <c r="B37" s="26" t="str">
        <f t="shared" si="0"/>
        <v/>
      </c>
      <c r="C37" s="27"/>
      <c r="D37" s="27"/>
      <c r="E37" s="27"/>
      <c r="F37" s="28"/>
      <c r="G37" s="9" t="str">
        <f t="shared" si="1"/>
        <v/>
      </c>
      <c r="H37" s="43"/>
      <c r="I37" s="9" t="str">
        <f t="shared" si="2"/>
        <v/>
      </c>
      <c r="L37" s="24" t="s">
        <v>52</v>
      </c>
      <c r="M37" s="24" t="s">
        <v>53</v>
      </c>
      <c r="N37" s="7">
        <v>27000</v>
      </c>
    </row>
    <row r="38" spans="1:14">
      <c r="A38" s="41"/>
      <c r="B38" s="32" t="str">
        <f t="shared" si="0"/>
        <v/>
      </c>
      <c r="C38" s="33"/>
      <c r="D38" s="33"/>
      <c r="E38" s="33"/>
      <c r="F38" s="34"/>
      <c r="G38" s="7" t="str">
        <f t="shared" si="1"/>
        <v/>
      </c>
      <c r="H38" s="44"/>
      <c r="I38" s="7" t="str">
        <f t="shared" si="2"/>
        <v/>
      </c>
    </row>
    <row r="39" spans="1:14">
      <c r="A39" s="40"/>
      <c r="B39" s="26" t="str">
        <f t="shared" si="0"/>
        <v/>
      </c>
      <c r="C39" s="27"/>
      <c r="D39" s="27"/>
      <c r="E39" s="27"/>
      <c r="F39" s="28"/>
      <c r="G39" s="9" t="str">
        <f t="shared" si="1"/>
        <v/>
      </c>
      <c r="H39" s="43"/>
      <c r="I39" s="9" t="str">
        <f t="shared" si="2"/>
        <v/>
      </c>
    </row>
    <row r="40" spans="1:14">
      <c r="A40" s="41"/>
      <c r="B40" s="32" t="str">
        <f t="shared" si="0"/>
        <v/>
      </c>
      <c r="C40" s="33"/>
      <c r="D40" s="33"/>
      <c r="E40" s="33"/>
      <c r="F40" s="34"/>
      <c r="G40" s="7" t="str">
        <f t="shared" si="1"/>
        <v/>
      </c>
      <c r="H40" s="44"/>
      <c r="I40" s="7" t="str">
        <f t="shared" si="2"/>
        <v/>
      </c>
    </row>
    <row r="41" spans="1:14">
      <c r="A41" s="40"/>
      <c r="B41" s="26" t="str">
        <f t="shared" si="0"/>
        <v/>
      </c>
      <c r="C41" s="27"/>
      <c r="D41" s="27"/>
      <c r="E41" s="27"/>
      <c r="F41" s="28"/>
      <c r="G41" s="9" t="str">
        <f t="shared" si="1"/>
        <v/>
      </c>
      <c r="H41" s="43"/>
      <c r="I41" s="9" t="str">
        <f t="shared" si="2"/>
        <v/>
      </c>
    </row>
    <row r="42" spans="1:14">
      <c r="H42" s="10" t="s">
        <v>10</v>
      </c>
      <c r="I42" s="7">
        <f>SUM(I24:I41)</f>
        <v>0</v>
      </c>
    </row>
    <row r="43" spans="1:14">
      <c r="H43" s="10" t="s">
        <v>16</v>
      </c>
      <c r="I43" s="7">
        <f>ROUNDDOWN(I42*0.08,0)</f>
        <v>0</v>
      </c>
    </row>
    <row r="44" spans="1:14">
      <c r="H44" s="10" t="s">
        <v>11</v>
      </c>
      <c r="I44" s="7">
        <f>SUM(I42:I43)</f>
        <v>0</v>
      </c>
    </row>
    <row r="48" spans="1:14" ht="14.25" thickBot="1"/>
    <row r="49" spans="1:9" ht="60.75" customHeight="1" thickBot="1">
      <c r="A49" s="11" t="s">
        <v>23</v>
      </c>
      <c r="B49" s="12"/>
      <c r="C49" s="12"/>
      <c r="D49" s="12"/>
      <c r="E49" s="12"/>
      <c r="F49" s="12"/>
      <c r="G49" s="12"/>
      <c r="H49" s="12"/>
      <c r="I49" s="13"/>
    </row>
    <row r="50" spans="1:9" ht="7.5" customHeight="1"/>
    <row r="51" spans="1:9">
      <c r="A51" s="14" t="s">
        <v>25</v>
      </c>
      <c r="B51" s="14"/>
      <c r="C51" s="14"/>
      <c r="D51" s="14"/>
      <c r="E51" s="14"/>
      <c r="F51" s="14"/>
      <c r="G51" s="14"/>
      <c r="H51" s="14"/>
      <c r="I51" s="14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2014-09-04T06:09:48Z</dcterms:modified>
</cp:coreProperties>
</file>