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7\"/>
    </mc:Choice>
  </mc:AlternateContent>
  <bookViews>
    <workbookView xWindow="0" yWindow="0" windowWidth="19020" windowHeight="742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2" l="1"/>
  <c r="B38" i="2"/>
  <c r="E37" i="2"/>
  <c r="B37" i="2"/>
  <c r="B36" i="2"/>
  <c r="E35" i="2"/>
  <c r="B35" i="2"/>
  <c r="E34" i="2"/>
  <c r="B34" i="2"/>
  <c r="E33" i="2"/>
  <c r="B33" i="2"/>
  <c r="E32" i="2"/>
  <c r="B32" i="2"/>
  <c r="E31" i="2"/>
  <c r="B31" i="2"/>
  <c r="E30" i="2"/>
  <c r="B30" i="2"/>
  <c r="B29" i="2"/>
  <c r="E28" i="2"/>
  <c r="B28" i="2"/>
  <c r="E27" i="2"/>
  <c r="B27" i="2"/>
  <c r="E26" i="2"/>
  <c r="B26" i="2"/>
  <c r="E25" i="2"/>
  <c r="B25" i="2"/>
  <c r="E24" i="2"/>
  <c r="B24" i="2"/>
  <c r="E23" i="2"/>
  <c r="B23" i="2"/>
  <c r="E22" i="2"/>
  <c r="E20" i="2"/>
  <c r="B20" i="2"/>
  <c r="E19" i="2"/>
  <c r="B19" i="2"/>
  <c r="E18" i="2"/>
  <c r="B18" i="2"/>
  <c r="E17" i="2"/>
  <c r="B17" i="2"/>
  <c r="E16" i="2"/>
  <c r="C4" i="2" s="1"/>
  <c r="B16" i="2"/>
  <c r="B15" i="2"/>
  <c r="E14" i="2"/>
  <c r="B14" i="2"/>
  <c r="E13" i="2"/>
  <c r="B13" i="2"/>
  <c r="E12" i="2"/>
  <c r="B12" i="2"/>
  <c r="E11" i="2"/>
  <c r="B11" i="2"/>
  <c r="E10" i="2"/>
  <c r="B10" i="2"/>
  <c r="E9" i="2"/>
  <c r="B9" i="2"/>
  <c r="C3" i="2"/>
</calcChain>
</file>

<file path=xl/sharedStrings.xml><?xml version="1.0" encoding="utf-8"?>
<sst xmlns="http://schemas.openxmlformats.org/spreadsheetml/2006/main" count="25" uniqueCount="17">
  <si>
    <t>勤務時間</t>
    <rPh sb="0" eb="2">
      <t>キンム</t>
    </rPh>
    <rPh sb="2" eb="4">
      <t>ジカン</t>
    </rPh>
    <phoneticPr fontId="1"/>
  </si>
  <si>
    <t>退社時間</t>
    <rPh sb="0" eb="2">
      <t>タイシャ</t>
    </rPh>
    <rPh sb="2" eb="4">
      <t>ジカン</t>
    </rPh>
    <phoneticPr fontId="1"/>
  </si>
  <si>
    <t>出社時間</t>
    <rPh sb="0" eb="2">
      <t>シュッシャ</t>
    </rPh>
    <rPh sb="2" eb="4">
      <t>ジカン</t>
    </rPh>
    <phoneticPr fontId="1"/>
  </si>
  <si>
    <t>曜</t>
    <rPh sb="0" eb="1">
      <t>ヨウ</t>
    </rPh>
    <phoneticPr fontId="1"/>
  </si>
  <si>
    <t>日付</t>
    <rPh sb="0" eb="2">
      <t>ヒヅケ</t>
    </rPh>
    <phoneticPr fontId="1"/>
  </si>
  <si>
    <t>平日時間外</t>
    <rPh sb="0" eb="2">
      <t>ヘイジツ</t>
    </rPh>
    <rPh sb="2" eb="5">
      <t>ジカンガイ</t>
    </rPh>
    <phoneticPr fontId="1"/>
  </si>
  <si>
    <t>休日勤務時間</t>
    <rPh sb="0" eb="2">
      <t>キュウジツ</t>
    </rPh>
    <rPh sb="2" eb="4">
      <t>キンム</t>
    </rPh>
    <rPh sb="4" eb="6">
      <t>ジカン</t>
    </rPh>
    <phoneticPr fontId="1"/>
  </si>
  <si>
    <t>合計勤務時間</t>
    <rPh sb="0" eb="2">
      <t>ゴウケイ</t>
    </rPh>
    <rPh sb="2" eb="4">
      <t>キンム</t>
    </rPh>
    <rPh sb="4" eb="6">
      <t>ジカン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</si>
  <si>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</si>
  <si>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所定労働日数</t>
    <rPh sb="0" eb="2">
      <t>ショテイ</t>
    </rPh>
    <rPh sb="2" eb="4">
      <t>ロウドウ</t>
    </rPh>
    <rPh sb="4" eb="6">
      <t>ニッスウ</t>
    </rPh>
    <phoneticPr fontId="1"/>
  </si>
  <si>
    <t>勤務表</t>
    <rPh sb="0" eb="2">
      <t>キンム</t>
    </rPh>
    <rPh sb="2" eb="3">
      <t>ヒョウ</t>
    </rPh>
    <phoneticPr fontId="1"/>
  </si>
  <si>
    <t>-</t>
    <phoneticPr fontId="1"/>
  </si>
  <si>
    <t>-</t>
    <phoneticPr fontId="1"/>
  </si>
  <si>
    <t>土</t>
    <phoneticPr fontId="1"/>
  </si>
  <si>
    <t>-</t>
    <phoneticPr fontId="1"/>
  </si>
  <si>
    <t>日</t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</si>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</sst>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h]:mm"/>
    <numFmt numFmtId="177" formatCode="h:mm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20" fontId="0" fillId="0" borderId="1" xfId="0" applyNumberFormat="1" applyBorder="1">
      <alignment vertical="center"/>
    </xf>
    <xf numFmtId="56" fontId="0" fillId="0" borderId="1" xfId="0" applyNumberFormat="1" applyBorder="1" applyAlignment="1">
      <alignment horizontal="center" vertical="center"/>
    </xf>
    <xf numFmtId="56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20" fontId="0" fillId="0" borderId="1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20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/>
  </sheetViews>
  <sheetFormatPr defaultRowHeight="13.5" x14ac:dyDescent="0.15"/>
  <cols>
    <col min="2" max="2" width="3.875" customWidth="1"/>
  </cols>
  <sheetData>
    <row r="1" spans="1:5" x14ac:dyDescent="0.15">
      <c r="A1" s="10" t="s">
        <v>10</v>
      </c>
    </row>
    <row r="2" spans="1:5" x14ac:dyDescent="0.15">
      <c r="A2" s="13" t="s">
        <v>9</v>
      </c>
      <c r="B2" s="13"/>
      <c r="C2" s="9">
        <v>22</v>
      </c>
    </row>
    <row r="3" spans="1:5" x14ac:dyDescent="0.15">
      <c r="A3" s="8" t="s">
        <v>8</v>
      </c>
      <c r="B3" s="8"/>
      <c r="C3" s="4">
        <f>C2*TIME(8,0,0)</f>
        <v>7.333333333333333</v>
      </c>
    </row>
    <row r="4" spans="1:5" x14ac:dyDescent="0.15">
      <c r="A4" s="8" t="s">
        <v>7</v>
      </c>
      <c r="B4" s="8"/>
      <c r="C4" s="4">
        <f>SUM(E9:E38)</f>
        <v>9.783333333333335</v>
      </c>
    </row>
    <row r="5" spans="1:5" x14ac:dyDescent="0.15">
      <c r="A5" s="8" t="s">
        <v>6</v>
      </c>
      <c r="B5" s="8"/>
      <c r="C5" s="4"/>
    </row>
    <row r="6" spans="1:5" x14ac:dyDescent="0.15">
      <c r="A6" s="8" t="s">
        <v>5</v>
      </c>
      <c r="B6" s="8"/>
      <c r="C6" s="4"/>
    </row>
    <row r="8" spans="1:5" x14ac:dyDescent="0.15">
      <c r="A8" s="7" t="s">
        <v>4</v>
      </c>
      <c r="B8" s="7" t="s">
        <v>3</v>
      </c>
      <c r="C8" s="7" t="s">
        <v>2</v>
      </c>
      <c r="D8" s="7" t="s">
        <v>1</v>
      </c>
      <c r="E8" s="7" t="s">
        <v>0</v>
      </c>
    </row>
    <row r="9" spans="1:5" x14ac:dyDescent="0.15">
      <c r="A9" s="3">
        <v>42156</v>
      </c>
      <c r="B9" s="2" t="str">
        <f>TEXT(A9,"aaa")</f>
        <v>月</v>
      </c>
      <c r="C9" s="1">
        <v>0.36249999999999999</v>
      </c>
      <c r="D9" s="1">
        <v>0.73958333333333337</v>
      </c>
      <c r="E9" s="5">
        <f>D9-C9</f>
        <v>0.37708333333333338</v>
      </c>
    </row>
    <row r="10" spans="1:5" x14ac:dyDescent="0.15">
      <c r="A10" s="3">
        <v>42157</v>
      </c>
      <c r="B10" s="2" t="str">
        <f t="shared" ref="B10:B38" si="0">TEXT(A10,"aaa")</f>
        <v>火</v>
      </c>
      <c r="C10" s="1">
        <v>0.38055555555555554</v>
      </c>
      <c r="D10" s="1">
        <v>0.72916666666666663</v>
      </c>
      <c r="E10" s="5">
        <f t="shared" ref="E10:E38" si="1">D10-C10</f>
        <v>0.34861111111111109</v>
      </c>
    </row>
    <row r="11" spans="1:5" x14ac:dyDescent="0.15">
      <c r="A11" s="3">
        <v>42158</v>
      </c>
      <c r="B11" s="2" t="str">
        <f t="shared" si="0"/>
        <v>水</v>
      </c>
      <c r="C11" s="1">
        <v>0.36249999999999999</v>
      </c>
      <c r="D11" s="1">
        <v>0.74652777777777779</v>
      </c>
      <c r="E11" s="5">
        <f t="shared" si="1"/>
        <v>0.3840277777777778</v>
      </c>
    </row>
    <row r="12" spans="1:5" x14ac:dyDescent="0.15">
      <c r="A12" s="3">
        <v>42159</v>
      </c>
      <c r="B12" s="2" t="str">
        <f t="shared" si="0"/>
        <v>木</v>
      </c>
      <c r="C12" s="6">
        <v>0.35625000000000001</v>
      </c>
      <c r="D12" s="1">
        <v>0.73055555555555562</v>
      </c>
      <c r="E12" s="5">
        <f t="shared" si="1"/>
        <v>0.37430555555555561</v>
      </c>
    </row>
    <row r="13" spans="1:5" x14ac:dyDescent="0.15">
      <c r="A13" s="3">
        <v>42160</v>
      </c>
      <c r="B13" s="2" t="str">
        <f t="shared" si="0"/>
        <v>金</v>
      </c>
      <c r="C13" s="1">
        <v>0.35486111111111113</v>
      </c>
      <c r="D13" s="1">
        <v>0.75347222222222221</v>
      </c>
      <c r="E13" s="5">
        <f t="shared" si="1"/>
        <v>0.39861111111111108</v>
      </c>
    </row>
    <row r="14" spans="1:5" x14ac:dyDescent="0.15">
      <c r="A14" s="3">
        <v>42161</v>
      </c>
      <c r="B14" s="2" t="str">
        <f t="shared" si="0"/>
        <v>土</v>
      </c>
      <c r="C14" s="1">
        <v>0.36249999999999999</v>
      </c>
      <c r="D14" s="1">
        <v>0.74652777777777779</v>
      </c>
      <c r="E14" s="5">
        <f t="shared" si="1"/>
        <v>0.3840277777777778</v>
      </c>
    </row>
    <row r="15" spans="1:5" x14ac:dyDescent="0.15">
      <c r="A15" s="3">
        <v>42162</v>
      </c>
      <c r="B15" s="2" t="str">
        <f t="shared" si="0"/>
        <v>日</v>
      </c>
      <c r="C15" s="11" t="s">
        <v>11</v>
      </c>
      <c r="D15" s="11" t="s">
        <v>12</v>
      </c>
      <c r="E15" s="12" t="s">
        <v>11</v>
      </c>
    </row>
    <row r="16" spans="1:5" x14ac:dyDescent="0.15">
      <c r="A16" s="3">
        <v>42163</v>
      </c>
      <c r="B16" s="2" t="str">
        <f t="shared" si="0"/>
        <v>月</v>
      </c>
      <c r="C16" s="1">
        <v>0.37638888888888888</v>
      </c>
      <c r="D16" s="1">
        <v>0.76388888888888884</v>
      </c>
      <c r="E16" s="5">
        <f t="shared" si="1"/>
        <v>0.38749999999999996</v>
      </c>
    </row>
    <row r="17" spans="1:5" x14ac:dyDescent="0.15">
      <c r="A17" s="3">
        <v>42164</v>
      </c>
      <c r="B17" s="2" t="str">
        <f t="shared" si="0"/>
        <v>火</v>
      </c>
      <c r="C17" s="1">
        <v>0.35486111111111113</v>
      </c>
      <c r="D17" s="1">
        <v>0.75347222222222221</v>
      </c>
      <c r="E17" s="5">
        <f t="shared" si="1"/>
        <v>0.39861111111111108</v>
      </c>
    </row>
    <row r="18" spans="1:5" x14ac:dyDescent="0.15">
      <c r="A18" s="3">
        <v>42165</v>
      </c>
      <c r="B18" s="2" t="str">
        <f t="shared" si="0"/>
        <v>水</v>
      </c>
      <c r="C18" s="1">
        <v>0.38055555555555554</v>
      </c>
      <c r="D18" s="1">
        <v>0.72916666666666663</v>
      </c>
      <c r="E18" s="5">
        <f t="shared" si="1"/>
        <v>0.34861111111111109</v>
      </c>
    </row>
    <row r="19" spans="1:5" x14ac:dyDescent="0.15">
      <c r="A19" s="3">
        <v>42166</v>
      </c>
      <c r="B19" s="2" t="str">
        <f t="shared" si="0"/>
        <v>木</v>
      </c>
      <c r="C19" s="1">
        <v>0.36249999999999999</v>
      </c>
      <c r="D19" s="1">
        <v>0.74652777777777779</v>
      </c>
      <c r="E19" s="5">
        <f t="shared" si="1"/>
        <v>0.3840277777777778</v>
      </c>
    </row>
    <row r="20" spans="1:5" x14ac:dyDescent="0.15">
      <c r="A20" s="3">
        <v>42167</v>
      </c>
      <c r="B20" s="2" t="str">
        <f t="shared" si="0"/>
        <v>金</v>
      </c>
      <c r="C20" s="6">
        <v>0.35625000000000001</v>
      </c>
      <c r="D20" s="1">
        <v>0.73055555555555562</v>
      </c>
      <c r="E20" s="5">
        <f t="shared" si="1"/>
        <v>0.37430555555555561</v>
      </c>
    </row>
    <row r="21" spans="1:5" x14ac:dyDescent="0.15">
      <c r="A21" s="3">
        <v>42168</v>
      </c>
      <c r="B21" s="2" t="s">
        <v>13</v>
      </c>
      <c r="C21" s="11" t="s">
        <v>14</v>
      </c>
      <c r="D21" s="11" t="s">
        <v>14</v>
      </c>
      <c r="E21" s="12" t="s">
        <v>14</v>
      </c>
    </row>
    <row r="22" spans="1:5" x14ac:dyDescent="0.15">
      <c r="A22" s="3">
        <v>42169</v>
      </c>
      <c r="B22" s="2" t="s">
        <v>15</v>
      </c>
      <c r="C22" s="1">
        <v>0.35486111111111113</v>
      </c>
      <c r="D22" s="1">
        <v>0.75347222222222221</v>
      </c>
      <c r="E22" s="5">
        <f t="shared" ref="E22" si="2">D22-C22</f>
        <v>0.39861111111111108</v>
      </c>
    </row>
    <row r="23" spans="1:5" x14ac:dyDescent="0.15">
      <c r="A23" s="3">
        <v>42170</v>
      </c>
      <c r="B23" s="2" t="str">
        <f t="shared" si="0"/>
        <v>月</v>
      </c>
      <c r="C23" s="1">
        <v>0.38055555555555554</v>
      </c>
      <c r="D23" s="1">
        <v>0.72916666666666663</v>
      </c>
      <c r="E23" s="5">
        <f t="shared" si="1"/>
        <v>0.34861111111111109</v>
      </c>
    </row>
    <row r="24" spans="1:5" x14ac:dyDescent="0.15">
      <c r="A24" s="3">
        <v>42171</v>
      </c>
      <c r="B24" s="2" t="str">
        <f t="shared" si="0"/>
        <v>火</v>
      </c>
      <c r="C24" s="6">
        <v>0.35625000000000001</v>
      </c>
      <c r="D24" s="1">
        <v>0.73055555555555562</v>
      </c>
      <c r="E24" s="5">
        <f t="shared" si="1"/>
        <v>0.37430555555555561</v>
      </c>
    </row>
    <row r="25" spans="1:5" x14ac:dyDescent="0.15">
      <c r="A25" s="3">
        <v>42172</v>
      </c>
      <c r="B25" s="2" t="str">
        <f t="shared" si="0"/>
        <v>水</v>
      </c>
      <c r="C25" s="1">
        <v>0.36249999999999999</v>
      </c>
      <c r="D25" s="1">
        <v>0.73958333333333337</v>
      </c>
      <c r="E25" s="5">
        <f t="shared" si="1"/>
        <v>0.37708333333333338</v>
      </c>
    </row>
    <row r="26" spans="1:5" x14ac:dyDescent="0.15">
      <c r="A26" s="3">
        <v>42173</v>
      </c>
      <c r="B26" s="2" t="str">
        <f t="shared" si="0"/>
        <v>木</v>
      </c>
      <c r="C26" s="1">
        <v>0.38055555555555554</v>
      </c>
      <c r="D26" s="1">
        <v>0.72916666666666663</v>
      </c>
      <c r="E26" s="5">
        <f t="shared" si="1"/>
        <v>0.34861111111111109</v>
      </c>
    </row>
    <row r="27" spans="1:5" x14ac:dyDescent="0.15">
      <c r="A27" s="3">
        <v>42174</v>
      </c>
      <c r="B27" s="2" t="str">
        <f t="shared" si="0"/>
        <v>金</v>
      </c>
      <c r="C27" s="1">
        <v>0.36249999999999999</v>
      </c>
      <c r="D27" s="1">
        <v>0.74652777777777779</v>
      </c>
      <c r="E27" s="5">
        <f t="shared" si="1"/>
        <v>0.3840277777777778</v>
      </c>
    </row>
    <row r="28" spans="1:5" x14ac:dyDescent="0.15">
      <c r="A28" s="3">
        <v>42175</v>
      </c>
      <c r="B28" s="2" t="str">
        <f t="shared" si="0"/>
        <v>土</v>
      </c>
      <c r="C28" s="6">
        <v>0.35625000000000001</v>
      </c>
      <c r="D28" s="1">
        <v>0.73055555555555562</v>
      </c>
      <c r="E28" s="5">
        <f t="shared" si="1"/>
        <v>0.37430555555555561</v>
      </c>
    </row>
    <row r="29" spans="1:5" x14ac:dyDescent="0.15">
      <c r="A29" s="3">
        <v>42176</v>
      </c>
      <c r="B29" s="2" t="str">
        <f t="shared" si="0"/>
        <v>日</v>
      </c>
      <c r="C29" s="11" t="s">
        <v>16</v>
      </c>
      <c r="D29" s="11" t="s">
        <v>16</v>
      </c>
      <c r="E29" s="12" t="s">
        <v>11</v>
      </c>
    </row>
    <row r="30" spans="1:5" x14ac:dyDescent="0.15">
      <c r="A30" s="3">
        <v>42177</v>
      </c>
      <c r="B30" s="2" t="str">
        <f t="shared" si="0"/>
        <v>月</v>
      </c>
      <c r="C30" s="1">
        <v>0.35486111111111113</v>
      </c>
      <c r="D30" s="1">
        <v>0.75347222222222221</v>
      </c>
      <c r="E30" s="5">
        <f t="shared" si="1"/>
        <v>0.39861111111111108</v>
      </c>
    </row>
    <row r="31" spans="1:5" x14ac:dyDescent="0.15">
      <c r="A31" s="3">
        <v>42178</v>
      </c>
      <c r="B31" s="2" t="str">
        <f t="shared" si="0"/>
        <v>火</v>
      </c>
      <c r="C31" s="1">
        <v>0.38055555555555554</v>
      </c>
      <c r="D31" s="1">
        <v>0.72916666666666663</v>
      </c>
      <c r="E31" s="5">
        <f t="shared" si="1"/>
        <v>0.34861111111111109</v>
      </c>
    </row>
    <row r="32" spans="1:5" x14ac:dyDescent="0.15">
      <c r="A32" s="3">
        <v>42179</v>
      </c>
      <c r="B32" s="2" t="str">
        <f t="shared" si="0"/>
        <v>水</v>
      </c>
      <c r="C32" s="1">
        <v>0.36249999999999999</v>
      </c>
      <c r="D32" s="1">
        <v>0.74652777777777779</v>
      </c>
      <c r="E32" s="5">
        <f t="shared" si="1"/>
        <v>0.3840277777777778</v>
      </c>
    </row>
    <row r="33" spans="1:5" x14ac:dyDescent="0.15">
      <c r="A33" s="3">
        <v>42180</v>
      </c>
      <c r="B33" s="2" t="str">
        <f t="shared" si="0"/>
        <v>木</v>
      </c>
      <c r="C33" s="6">
        <v>0.35625000000000001</v>
      </c>
      <c r="D33" s="1">
        <v>0.73055555555555562</v>
      </c>
      <c r="E33" s="5">
        <f t="shared" si="1"/>
        <v>0.37430555555555561</v>
      </c>
    </row>
    <row r="34" spans="1:5" x14ac:dyDescent="0.15">
      <c r="A34" s="3">
        <v>42181</v>
      </c>
      <c r="B34" s="2" t="str">
        <f t="shared" si="0"/>
        <v>金</v>
      </c>
      <c r="C34" s="1">
        <v>0.37638888888888888</v>
      </c>
      <c r="D34" s="1">
        <v>0.76388888888888884</v>
      </c>
      <c r="E34" s="5">
        <f t="shared" si="1"/>
        <v>0.38749999999999996</v>
      </c>
    </row>
    <row r="35" spans="1:5" x14ac:dyDescent="0.15">
      <c r="A35" s="3">
        <v>42182</v>
      </c>
      <c r="B35" s="2" t="str">
        <f t="shared" si="0"/>
        <v>土</v>
      </c>
      <c r="C35" s="1">
        <v>0.38263888888888892</v>
      </c>
      <c r="D35" s="1">
        <v>0.73333333333333339</v>
      </c>
      <c r="E35" s="4">
        <f t="shared" si="1"/>
        <v>0.35069444444444448</v>
      </c>
    </row>
    <row r="36" spans="1:5" x14ac:dyDescent="0.15">
      <c r="A36" s="3">
        <v>42183</v>
      </c>
      <c r="B36" s="2" t="str">
        <f t="shared" si="0"/>
        <v>日</v>
      </c>
      <c r="C36" s="11" t="s">
        <v>11</v>
      </c>
      <c r="D36" s="11" t="s">
        <v>14</v>
      </c>
      <c r="E36" s="12" t="s">
        <v>16</v>
      </c>
    </row>
    <row r="37" spans="1:5" x14ac:dyDescent="0.15">
      <c r="A37" s="3">
        <v>42184</v>
      </c>
      <c r="B37" s="2" t="str">
        <f t="shared" si="0"/>
        <v>月</v>
      </c>
      <c r="C37" s="1">
        <v>0.36388888888888887</v>
      </c>
      <c r="D37" s="1">
        <v>0.73125000000000007</v>
      </c>
      <c r="E37" s="1">
        <f t="shared" si="1"/>
        <v>0.36736111111111119</v>
      </c>
    </row>
    <row r="38" spans="1:5" x14ac:dyDescent="0.15">
      <c r="A38" s="3">
        <v>42185</v>
      </c>
      <c r="B38" s="2" t="str">
        <f t="shared" si="0"/>
        <v>火</v>
      </c>
      <c r="C38" s="1">
        <v>0.35694444444444445</v>
      </c>
      <c r="D38" s="1">
        <v>0.76388888888888884</v>
      </c>
      <c r="E38" s="1">
        <f t="shared" si="1"/>
        <v>0.40694444444444439</v>
      </c>
    </row>
  </sheetData>
  <mergeCells count="1">
    <mergeCell ref="A2:B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2015-02-27T08:48:48Z</dcterms:created>
  <dcterms:modified xsi:type="dcterms:W3CDTF">2015-04-22T01:34:20Z</dcterms:modified>
</cp:coreProperties>
</file>