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8460"/>
  </bookViews>
  <sheets>
    <sheet name="前" sheetId="5" r:id="rId1"/>
    <sheet name="後" sheetId="2" r:id="rId2"/>
  </sheets>
  <calcPr calcId="152511"/>
</workbook>
</file>

<file path=xl/calcChain.xml><?xml version="1.0" encoding="utf-8"?>
<calcChain xmlns="http://schemas.openxmlformats.org/spreadsheetml/2006/main">
  <c r="H3" i="2" l="1"/>
  <c r="I3" i="2" s="1"/>
  <c r="H4" i="2"/>
  <c r="I4" i="2" s="1"/>
  <c r="H5" i="2"/>
  <c r="I5" i="2" s="1"/>
  <c r="H6" i="2"/>
  <c r="I6" i="2" s="1"/>
  <c r="H7" i="2"/>
  <c r="I7" i="2" s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C4" i="2" l="1"/>
  <c r="D4" i="2" s="1"/>
  <c r="C5" i="2"/>
  <c r="D5" i="2" s="1"/>
  <c r="C6" i="2"/>
  <c r="D6" i="2" s="1"/>
  <c r="C7" i="2"/>
  <c r="D7" i="2" s="1"/>
  <c r="C8" i="2"/>
  <c r="D8" i="2" s="1"/>
  <c r="C9" i="2"/>
  <c r="D9" i="2" s="1"/>
  <c r="C10" i="2"/>
  <c r="D10" i="2" s="1"/>
  <c r="C11" i="2"/>
  <c r="D11" i="2" s="1"/>
  <c r="C12" i="2"/>
  <c r="D12" i="2" s="1"/>
  <c r="C13" i="2"/>
  <c r="D13" i="2" s="1"/>
  <c r="C14" i="2"/>
  <c r="D14" i="2" s="1"/>
  <c r="C15" i="2"/>
  <c r="D15" i="2" s="1"/>
  <c r="C16" i="2"/>
  <c r="D16" i="2" s="1"/>
  <c r="C17" i="2"/>
  <c r="D17" i="2" s="1"/>
  <c r="C18" i="2"/>
  <c r="D18" i="2" s="1"/>
  <c r="C19" i="2"/>
  <c r="D19" i="2" s="1"/>
  <c r="C20" i="2"/>
  <c r="D20" i="2" s="1"/>
  <c r="C21" i="2"/>
  <c r="D21" i="2" s="1"/>
  <c r="C22" i="2"/>
  <c r="D22" i="2" s="1"/>
  <c r="C23" i="2"/>
  <c r="D23" i="2" s="1"/>
  <c r="C24" i="2"/>
  <c r="D24" i="2" s="1"/>
  <c r="C25" i="2"/>
  <c r="D25" i="2" s="1"/>
  <c r="C26" i="2"/>
  <c r="D26" i="2" s="1"/>
  <c r="C27" i="2"/>
  <c r="D27" i="2" s="1"/>
  <c r="C28" i="2"/>
  <c r="D28" i="2" s="1"/>
  <c r="C29" i="2"/>
  <c r="D29" i="2" s="1"/>
  <c r="C30" i="2"/>
  <c r="D30" i="2" s="1"/>
  <c r="C31" i="2"/>
  <c r="D31" i="2" s="1"/>
  <c r="C32" i="2"/>
  <c r="D32" i="2" s="1"/>
  <c r="C33" i="2"/>
  <c r="D33" i="2" s="1"/>
  <c r="C34" i="2"/>
  <c r="D34" i="2" s="1"/>
  <c r="C35" i="2"/>
  <c r="D35" i="2" s="1"/>
  <c r="C3" i="2"/>
  <c r="D3" i="2" s="1"/>
</calcChain>
</file>

<file path=xl/sharedStrings.xml><?xml version="1.0" encoding="utf-8"?>
<sst xmlns="http://schemas.openxmlformats.org/spreadsheetml/2006/main" count="86" uniqueCount="14">
  <si>
    <t>氏名</t>
    <rPh sb="0" eb="2">
      <t>シメイ</t>
    </rPh>
    <phoneticPr fontId="2"/>
  </si>
  <si>
    <t>利用日</t>
    <rPh sb="0" eb="3">
      <t>リヨウビ</t>
    </rPh>
    <phoneticPr fontId="2"/>
  </si>
  <si>
    <t>★学習室利用一覧</t>
    <rPh sb="1" eb="4">
      <t>ガクシュウシツ</t>
    </rPh>
    <rPh sb="4" eb="6">
      <t>リヨウ</t>
    </rPh>
    <rPh sb="6" eb="8">
      <t>イチラン</t>
    </rPh>
    <phoneticPr fontId="2"/>
  </si>
  <si>
    <t>カウントアップ</t>
    <phoneticPr fontId="2"/>
  </si>
  <si>
    <t>▼利用者名簿</t>
    <rPh sb="1" eb="3">
      <t>リヨウ</t>
    </rPh>
    <rPh sb="3" eb="4">
      <t>シャ</t>
    </rPh>
    <rPh sb="4" eb="6">
      <t>メイボ</t>
    </rPh>
    <phoneticPr fontId="2"/>
  </si>
  <si>
    <t>カウントアップの行位置</t>
    <rPh sb="8" eb="9">
      <t>ギョウ</t>
    </rPh>
    <rPh sb="9" eb="11">
      <t>イチ</t>
    </rPh>
    <phoneticPr fontId="2"/>
  </si>
  <si>
    <t>No</t>
    <phoneticPr fontId="2"/>
  </si>
  <si>
    <t>1回目の抽出</t>
    <rPh sb="1" eb="3">
      <t>カイメ</t>
    </rPh>
    <rPh sb="4" eb="6">
      <t>チュウシュツ</t>
    </rPh>
    <phoneticPr fontId="2"/>
  </si>
  <si>
    <t>重複チェック</t>
    <rPh sb="0" eb="2">
      <t>ジュウフク</t>
    </rPh>
    <phoneticPr fontId="2"/>
  </si>
  <si>
    <t>山岡　美智</t>
  </si>
  <si>
    <t>村沢　拓真</t>
  </si>
  <si>
    <t>井上　浩美</t>
  </si>
  <si>
    <t>佐藤　由依</t>
  </si>
  <si>
    <t>中村　聖子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</si>
</sst>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176" fontId="0" fillId="0" borderId="4" xfId="0" applyNumberFormat="1" applyFont="1" applyBorder="1">
      <alignment vertical="center"/>
    </xf>
    <xf numFmtId="0" fontId="0" fillId="0" borderId="5" xfId="0" applyFont="1" applyBorder="1">
      <alignment vertical="center"/>
    </xf>
    <xf numFmtId="176" fontId="0" fillId="0" borderId="7" xfId="0" applyNumberFormat="1" applyFont="1" applyBorder="1">
      <alignment vertical="center"/>
    </xf>
    <xf numFmtId="0" fontId="0" fillId="0" borderId="8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4" xfId="0" applyFont="1" applyBorder="1">
      <alignment vertical="center"/>
    </xf>
    <xf numFmtId="0" fontId="0" fillId="0" borderId="4" xfId="0" applyFont="1" applyFill="1" applyBorder="1">
      <alignment vertical="center"/>
    </xf>
    <xf numFmtId="0" fontId="0" fillId="0" borderId="7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vertical="center" wrapText="1"/>
    </xf>
    <xf numFmtId="0" fontId="0" fillId="3" borderId="6" xfId="0" applyFont="1" applyFill="1" applyBorder="1">
      <alignment vertical="center"/>
    </xf>
    <xf numFmtId="0" fontId="0" fillId="3" borderId="8" xfId="0" applyFont="1" applyFill="1" applyBorder="1" applyAlignment="1">
      <alignment vertical="center" wrapText="1"/>
    </xf>
    <xf numFmtId="0" fontId="0" fillId="3" borderId="9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8" xfId="0" applyFont="1" applyFill="1" applyBorder="1">
      <alignment vertical="center"/>
    </xf>
    <xf numFmtId="0" fontId="3" fillId="0" borderId="0" xfId="0" applyFo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workbookViewId="0">
      <selection activeCell="A2" sqref="A2"/>
    </sheetView>
  </sheetViews>
  <sheetFormatPr defaultRowHeight="13.5"/>
  <cols>
    <col min="1" max="1" width="6.375" style="1" customWidth="1"/>
    <col min="2" max="2" width="9.5" style="1" customWidth="1"/>
    <col min="3" max="4" width="7.625" style="2" customWidth="1"/>
    <col min="5" max="5" width="8.25" style="1" customWidth="1"/>
    <col min="6" max="6" width="2.375" style="1" customWidth="1"/>
    <col min="7" max="7" width="5.875" style="1" customWidth="1"/>
    <col min="8" max="8" width="9.75" style="1" customWidth="1"/>
    <col min="9" max="9" width="10.625" style="1" customWidth="1"/>
    <col min="10" max="16384" width="9" style="1"/>
  </cols>
  <sheetData>
    <row r="1" spans="1:9">
      <c r="A1" s="22" t="s">
        <v>2</v>
      </c>
      <c r="H1" s="22" t="s">
        <v>4</v>
      </c>
    </row>
    <row r="2" spans="1:9" ht="27">
      <c r="A2" s="7" t="s">
        <v>1</v>
      </c>
      <c r="B2" s="8" t="s">
        <v>0</v>
      </c>
      <c r="C2" s="9" t="s">
        <v>8</v>
      </c>
      <c r="D2" s="9" t="s">
        <v>7</v>
      </c>
      <c r="E2" s="10" t="s">
        <v>3</v>
      </c>
      <c r="G2" s="14" t="s">
        <v>6</v>
      </c>
      <c r="H2" s="15" t="s">
        <v>5</v>
      </c>
      <c r="I2" s="10" t="s">
        <v>0</v>
      </c>
    </row>
    <row r="3" spans="1:9">
      <c r="A3" s="3">
        <v>42180</v>
      </c>
      <c r="B3" s="4" t="s">
        <v>13</v>
      </c>
      <c r="C3" s="16"/>
      <c r="D3" s="16"/>
      <c r="E3" s="17"/>
      <c r="G3" s="11">
        <v>1</v>
      </c>
      <c r="H3" s="20"/>
      <c r="I3" s="17"/>
    </row>
    <row r="4" spans="1:9">
      <c r="A4" s="3">
        <v>42181</v>
      </c>
      <c r="B4" s="4" t="s">
        <v>9</v>
      </c>
      <c r="C4" s="16"/>
      <c r="D4" s="16"/>
      <c r="E4" s="17"/>
      <c r="G4" s="11">
        <v>2</v>
      </c>
      <c r="H4" s="20"/>
      <c r="I4" s="17"/>
    </row>
    <row r="5" spans="1:9">
      <c r="A5" s="3">
        <v>42184</v>
      </c>
      <c r="B5" s="4" t="s">
        <v>13</v>
      </c>
      <c r="C5" s="16"/>
      <c r="D5" s="16"/>
      <c r="E5" s="17"/>
      <c r="G5" s="11">
        <v>3</v>
      </c>
      <c r="H5" s="20"/>
      <c r="I5" s="17"/>
    </row>
    <row r="6" spans="1:9">
      <c r="A6" s="3">
        <v>42185</v>
      </c>
      <c r="B6" s="4" t="s">
        <v>9</v>
      </c>
      <c r="C6" s="16"/>
      <c r="D6" s="16"/>
      <c r="E6" s="17"/>
      <c r="G6" s="12">
        <v>4</v>
      </c>
      <c r="H6" s="20"/>
      <c r="I6" s="17"/>
    </row>
    <row r="7" spans="1:9">
      <c r="A7" s="3">
        <v>42185</v>
      </c>
      <c r="B7" s="4" t="s">
        <v>10</v>
      </c>
      <c r="C7" s="16"/>
      <c r="D7" s="16"/>
      <c r="E7" s="17"/>
      <c r="G7" s="13">
        <v>5</v>
      </c>
      <c r="H7" s="21"/>
      <c r="I7" s="19"/>
    </row>
    <row r="8" spans="1:9">
      <c r="A8" s="3">
        <v>42186</v>
      </c>
      <c r="B8" s="4" t="s">
        <v>9</v>
      </c>
      <c r="C8" s="16"/>
      <c r="D8" s="16"/>
      <c r="E8" s="17"/>
    </row>
    <row r="9" spans="1:9">
      <c r="A9" s="3">
        <v>42187</v>
      </c>
      <c r="B9" s="4" t="s">
        <v>12</v>
      </c>
      <c r="C9" s="16"/>
      <c r="D9" s="16"/>
      <c r="E9" s="17"/>
    </row>
    <row r="10" spans="1:9">
      <c r="A10" s="3">
        <v>42190</v>
      </c>
      <c r="B10" s="4" t="s">
        <v>13</v>
      </c>
      <c r="C10" s="16"/>
      <c r="D10" s="16"/>
      <c r="E10" s="17"/>
    </row>
    <row r="11" spans="1:9">
      <c r="A11" s="3">
        <v>42191</v>
      </c>
      <c r="B11" s="4" t="s">
        <v>11</v>
      </c>
      <c r="C11" s="16"/>
      <c r="D11" s="16"/>
      <c r="E11" s="17"/>
    </row>
    <row r="12" spans="1:9">
      <c r="A12" s="3">
        <v>42192</v>
      </c>
      <c r="B12" s="4" t="s">
        <v>9</v>
      </c>
      <c r="C12" s="16"/>
      <c r="D12" s="16"/>
      <c r="E12" s="17"/>
    </row>
    <row r="13" spans="1:9">
      <c r="A13" s="3">
        <v>42193</v>
      </c>
      <c r="B13" s="4" t="s">
        <v>11</v>
      </c>
      <c r="C13" s="16"/>
      <c r="D13" s="16"/>
      <c r="E13" s="17"/>
    </row>
    <row r="14" spans="1:9">
      <c r="A14" s="3">
        <v>42194</v>
      </c>
      <c r="B14" s="4" t="s">
        <v>12</v>
      </c>
      <c r="C14" s="16"/>
      <c r="D14" s="16"/>
      <c r="E14" s="17"/>
    </row>
    <row r="15" spans="1:9">
      <c r="A15" s="3">
        <v>42197</v>
      </c>
      <c r="B15" s="4" t="s">
        <v>11</v>
      </c>
      <c r="C15" s="16"/>
      <c r="D15" s="16"/>
      <c r="E15" s="17"/>
    </row>
    <row r="16" spans="1:9">
      <c r="A16" s="3">
        <v>42198</v>
      </c>
      <c r="B16" s="4" t="s">
        <v>11</v>
      </c>
      <c r="C16" s="16"/>
      <c r="D16" s="16"/>
      <c r="E16" s="17"/>
    </row>
    <row r="17" spans="1:5">
      <c r="A17" s="3">
        <v>42199</v>
      </c>
      <c r="B17" s="4" t="s">
        <v>12</v>
      </c>
      <c r="C17" s="16"/>
      <c r="D17" s="16"/>
      <c r="E17" s="17"/>
    </row>
    <row r="18" spans="1:5">
      <c r="A18" s="3">
        <v>42200</v>
      </c>
      <c r="B18" s="4" t="s">
        <v>11</v>
      </c>
      <c r="C18" s="16"/>
      <c r="D18" s="16"/>
      <c r="E18" s="17"/>
    </row>
    <row r="19" spans="1:5">
      <c r="A19" s="3">
        <v>42201</v>
      </c>
      <c r="B19" s="4" t="s">
        <v>9</v>
      </c>
      <c r="C19" s="16"/>
      <c r="D19" s="16"/>
      <c r="E19" s="17"/>
    </row>
    <row r="20" spans="1:5">
      <c r="A20" s="3">
        <v>42204</v>
      </c>
      <c r="B20" s="4" t="s">
        <v>9</v>
      </c>
      <c r="C20" s="16"/>
      <c r="D20" s="16"/>
      <c r="E20" s="17"/>
    </row>
    <row r="21" spans="1:5">
      <c r="A21" s="3">
        <v>42205</v>
      </c>
      <c r="B21" s="4" t="s">
        <v>12</v>
      </c>
      <c r="C21" s="16"/>
      <c r="D21" s="16"/>
      <c r="E21" s="17"/>
    </row>
    <row r="22" spans="1:5">
      <c r="A22" s="3">
        <v>42211</v>
      </c>
      <c r="B22" s="4" t="s">
        <v>9</v>
      </c>
      <c r="C22" s="16"/>
      <c r="D22" s="16"/>
      <c r="E22" s="17"/>
    </row>
    <row r="23" spans="1:5">
      <c r="A23" s="3">
        <v>42214</v>
      </c>
      <c r="B23" s="4" t="s">
        <v>11</v>
      </c>
      <c r="C23" s="16"/>
      <c r="D23" s="16"/>
      <c r="E23" s="17"/>
    </row>
    <row r="24" spans="1:5">
      <c r="A24" s="3">
        <v>42215</v>
      </c>
      <c r="B24" s="4" t="s">
        <v>9</v>
      </c>
      <c r="C24" s="16"/>
      <c r="D24" s="16"/>
      <c r="E24" s="17"/>
    </row>
    <row r="25" spans="1:5">
      <c r="A25" s="3">
        <v>42219</v>
      </c>
      <c r="B25" s="4" t="s">
        <v>9</v>
      </c>
      <c r="C25" s="16"/>
      <c r="D25" s="16"/>
      <c r="E25" s="17"/>
    </row>
    <row r="26" spans="1:5">
      <c r="A26" s="3">
        <v>42220</v>
      </c>
      <c r="B26" s="4" t="s">
        <v>11</v>
      </c>
      <c r="C26" s="16"/>
      <c r="D26" s="16"/>
      <c r="E26" s="17"/>
    </row>
    <row r="27" spans="1:5">
      <c r="A27" s="3">
        <v>42221</v>
      </c>
      <c r="B27" s="4" t="s">
        <v>13</v>
      </c>
      <c r="C27" s="16"/>
      <c r="D27" s="16"/>
      <c r="E27" s="17"/>
    </row>
    <row r="28" spans="1:5">
      <c r="A28" s="3">
        <v>42222</v>
      </c>
      <c r="B28" s="4" t="s">
        <v>12</v>
      </c>
      <c r="C28" s="16"/>
      <c r="D28" s="16"/>
      <c r="E28" s="17"/>
    </row>
    <row r="29" spans="1:5">
      <c r="A29" s="3">
        <v>42223</v>
      </c>
      <c r="B29" s="4" t="s">
        <v>11</v>
      </c>
      <c r="C29" s="16"/>
      <c r="D29" s="16"/>
      <c r="E29" s="17"/>
    </row>
    <row r="30" spans="1:5">
      <c r="A30" s="3">
        <v>42226</v>
      </c>
      <c r="B30" s="4" t="s">
        <v>11</v>
      </c>
      <c r="C30" s="16"/>
      <c r="D30" s="16"/>
      <c r="E30" s="17"/>
    </row>
    <row r="31" spans="1:5">
      <c r="A31" s="3">
        <v>42227</v>
      </c>
      <c r="B31" s="4" t="s">
        <v>13</v>
      </c>
      <c r="C31" s="16"/>
      <c r="D31" s="16"/>
      <c r="E31" s="17"/>
    </row>
    <row r="32" spans="1:5">
      <c r="A32" s="3">
        <v>42228</v>
      </c>
      <c r="B32" s="4" t="s">
        <v>11</v>
      </c>
      <c r="C32" s="16"/>
      <c r="D32" s="16"/>
      <c r="E32" s="17"/>
    </row>
    <row r="33" spans="1:5">
      <c r="A33" s="3">
        <v>42230</v>
      </c>
      <c r="B33" s="4" t="s">
        <v>9</v>
      </c>
      <c r="C33" s="16"/>
      <c r="D33" s="16"/>
      <c r="E33" s="17"/>
    </row>
    <row r="34" spans="1:5">
      <c r="A34" s="3">
        <v>42233</v>
      </c>
      <c r="B34" s="4" t="s">
        <v>11</v>
      </c>
      <c r="C34" s="16"/>
      <c r="D34" s="16"/>
      <c r="E34" s="17"/>
    </row>
    <row r="35" spans="1:5">
      <c r="A35" s="5">
        <v>42236</v>
      </c>
      <c r="B35" s="6" t="s">
        <v>13</v>
      </c>
      <c r="C35" s="18"/>
      <c r="D35" s="18"/>
      <c r="E35" s="19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I3" sqref="I3"/>
    </sheetView>
  </sheetViews>
  <sheetFormatPr defaultRowHeight="13.5"/>
  <cols>
    <col min="1" max="1" width="6.375" style="1" customWidth="1"/>
    <col min="2" max="2" width="9.5" style="1" customWidth="1"/>
    <col min="3" max="4" width="7.625" style="2" customWidth="1"/>
    <col min="5" max="5" width="8.25" style="1" customWidth="1"/>
    <col min="6" max="6" width="2.375" style="1" customWidth="1"/>
    <col min="7" max="7" width="5.875" style="1" customWidth="1"/>
    <col min="8" max="8" width="9.75" style="1" customWidth="1"/>
    <col min="9" max="9" width="10.625" style="1" customWidth="1"/>
    <col min="10" max="16384" width="9" style="1"/>
  </cols>
  <sheetData>
    <row r="1" spans="1:9">
      <c r="A1" s="22" t="s">
        <v>2</v>
      </c>
      <c r="H1" s="22" t="s">
        <v>4</v>
      </c>
    </row>
    <row r="2" spans="1:9" ht="27">
      <c r="A2" s="7" t="s">
        <v>1</v>
      </c>
      <c r="B2" s="8" t="s">
        <v>0</v>
      </c>
      <c r="C2" s="9" t="s">
        <v>8</v>
      </c>
      <c r="D2" s="9" t="s">
        <v>7</v>
      </c>
      <c r="E2" s="10" t="s">
        <v>3</v>
      </c>
      <c r="G2" s="14" t="s">
        <v>6</v>
      </c>
      <c r="H2" s="15" t="s">
        <v>5</v>
      </c>
      <c r="I2" s="10" t="s">
        <v>0</v>
      </c>
    </row>
    <row r="3" spans="1:9">
      <c r="A3" s="3">
        <v>42180</v>
      </c>
      <c r="B3" s="4" t="s">
        <v>13</v>
      </c>
      <c r="C3" s="16">
        <f>COUNTIF($B$3:B3,B3)</f>
        <v>1</v>
      </c>
      <c r="D3" s="16">
        <f>IF(C3&lt;&gt;1,"",C3)</f>
        <v>1</v>
      </c>
      <c r="E3" s="17">
        <f>COUNT($D$3:D3)</f>
        <v>1</v>
      </c>
      <c r="G3" s="11">
        <v>1</v>
      </c>
      <c r="H3" s="20">
        <f>MATCH(G3,$E$3:$E$35,0)</f>
        <v>1</v>
      </c>
      <c r="I3" s="17" t="str">
        <f>INDEX($B$3:$B$35,H3)</f>
        <v>中村　聖子</v>
      </c>
    </row>
    <row r="4" spans="1:9">
      <c r="A4" s="3">
        <v>42181</v>
      </c>
      <c r="B4" s="4" t="s">
        <v>9</v>
      </c>
      <c r="C4" s="16">
        <f>COUNTIF($B$3:B4,B4)</f>
        <v>1</v>
      </c>
      <c r="D4" s="16">
        <f t="shared" ref="D4:D35" si="0">IF(C4&lt;&gt;1,"",C4)</f>
        <v>1</v>
      </c>
      <c r="E4" s="17">
        <f>COUNT($D$3:D4)</f>
        <v>2</v>
      </c>
      <c r="G4" s="11">
        <v>2</v>
      </c>
      <c r="H4" s="20">
        <f>MATCH(G4,$E$3:$E$35,0)</f>
        <v>2</v>
      </c>
      <c r="I4" s="17" t="str">
        <f t="shared" ref="I4:I7" si="1">INDEX($B$3:$B$35,H4)</f>
        <v>山岡　美智</v>
      </c>
    </row>
    <row r="5" spans="1:9">
      <c r="A5" s="3">
        <v>42184</v>
      </c>
      <c r="B5" s="4" t="s">
        <v>13</v>
      </c>
      <c r="C5" s="16">
        <f>COUNTIF($B$3:B5,B5)</f>
        <v>2</v>
      </c>
      <c r="D5" s="16" t="str">
        <f t="shared" si="0"/>
        <v/>
      </c>
      <c r="E5" s="17">
        <f>COUNT($D$3:D5)</f>
        <v>2</v>
      </c>
      <c r="G5" s="11">
        <v>3</v>
      </c>
      <c r="H5" s="20">
        <f t="shared" ref="H5:H7" si="2">MATCH(G5,$E$3:$E$35,0)</f>
        <v>5</v>
      </c>
      <c r="I5" s="17" t="str">
        <f t="shared" si="1"/>
        <v>村沢　拓真</v>
      </c>
    </row>
    <row r="6" spans="1:9">
      <c r="A6" s="3">
        <v>42185</v>
      </c>
      <c r="B6" s="4" t="s">
        <v>9</v>
      </c>
      <c r="C6" s="16">
        <f>COUNTIF($B$3:B6,B6)</f>
        <v>2</v>
      </c>
      <c r="D6" s="16" t="str">
        <f t="shared" si="0"/>
        <v/>
      </c>
      <c r="E6" s="17">
        <f>COUNT($D$3:D6)</f>
        <v>2</v>
      </c>
      <c r="G6" s="12">
        <v>4</v>
      </c>
      <c r="H6" s="20">
        <f t="shared" si="2"/>
        <v>7</v>
      </c>
      <c r="I6" s="17" t="str">
        <f t="shared" si="1"/>
        <v>佐藤　由依</v>
      </c>
    </row>
    <row r="7" spans="1:9">
      <c r="A7" s="3">
        <v>42185</v>
      </c>
      <c r="B7" s="4" t="s">
        <v>10</v>
      </c>
      <c r="C7" s="16">
        <f>COUNTIF($B$3:B7,B7)</f>
        <v>1</v>
      </c>
      <c r="D7" s="16">
        <f t="shared" si="0"/>
        <v>1</v>
      </c>
      <c r="E7" s="17">
        <f>COUNT($D$3:D7)</f>
        <v>3</v>
      </c>
      <c r="G7" s="13">
        <v>5</v>
      </c>
      <c r="H7" s="21">
        <f t="shared" si="2"/>
        <v>9</v>
      </c>
      <c r="I7" s="19" t="str">
        <f t="shared" si="1"/>
        <v>井上　浩美</v>
      </c>
    </row>
    <row r="8" spans="1:9">
      <c r="A8" s="3">
        <v>42186</v>
      </c>
      <c r="B8" s="4" t="s">
        <v>9</v>
      </c>
      <c r="C8" s="16">
        <f>COUNTIF($B$3:B8,B8)</f>
        <v>3</v>
      </c>
      <c r="D8" s="16" t="str">
        <f t="shared" si="0"/>
        <v/>
      </c>
      <c r="E8" s="17">
        <f>COUNT($D$3:D8)</f>
        <v>3</v>
      </c>
    </row>
    <row r="9" spans="1:9">
      <c r="A9" s="3">
        <v>42187</v>
      </c>
      <c r="B9" s="4" t="s">
        <v>12</v>
      </c>
      <c r="C9" s="16">
        <f>COUNTIF($B$3:B9,B9)</f>
        <v>1</v>
      </c>
      <c r="D9" s="16">
        <f t="shared" si="0"/>
        <v>1</v>
      </c>
      <c r="E9" s="17">
        <f>COUNT($D$3:D9)</f>
        <v>4</v>
      </c>
    </row>
    <row r="10" spans="1:9">
      <c r="A10" s="3">
        <v>42190</v>
      </c>
      <c r="B10" s="4" t="s">
        <v>13</v>
      </c>
      <c r="C10" s="16">
        <f>COUNTIF($B$3:B10,B10)</f>
        <v>3</v>
      </c>
      <c r="D10" s="16" t="str">
        <f t="shared" si="0"/>
        <v/>
      </c>
      <c r="E10" s="17">
        <f>COUNT($D$3:D10)</f>
        <v>4</v>
      </c>
    </row>
    <row r="11" spans="1:9">
      <c r="A11" s="3">
        <v>42191</v>
      </c>
      <c r="B11" s="4" t="s">
        <v>11</v>
      </c>
      <c r="C11" s="16">
        <f>COUNTIF($B$3:B11,B11)</f>
        <v>1</v>
      </c>
      <c r="D11" s="16">
        <f t="shared" si="0"/>
        <v>1</v>
      </c>
      <c r="E11" s="17">
        <f>COUNT($D$3:D11)</f>
        <v>5</v>
      </c>
    </row>
    <row r="12" spans="1:9">
      <c r="A12" s="3">
        <v>42192</v>
      </c>
      <c r="B12" s="4" t="s">
        <v>9</v>
      </c>
      <c r="C12" s="16">
        <f>COUNTIF($B$3:B12,B12)</f>
        <v>4</v>
      </c>
      <c r="D12" s="16" t="str">
        <f t="shared" si="0"/>
        <v/>
      </c>
      <c r="E12" s="17">
        <f>COUNT($D$3:D12)</f>
        <v>5</v>
      </c>
    </row>
    <row r="13" spans="1:9">
      <c r="A13" s="3">
        <v>42193</v>
      </c>
      <c r="B13" s="4" t="s">
        <v>11</v>
      </c>
      <c r="C13" s="16">
        <f>COUNTIF($B$3:B13,B13)</f>
        <v>2</v>
      </c>
      <c r="D13" s="16" t="str">
        <f t="shared" si="0"/>
        <v/>
      </c>
      <c r="E13" s="17">
        <f>COUNT($D$3:D13)</f>
        <v>5</v>
      </c>
    </row>
    <row r="14" spans="1:9">
      <c r="A14" s="3">
        <v>42194</v>
      </c>
      <c r="B14" s="4" t="s">
        <v>12</v>
      </c>
      <c r="C14" s="16">
        <f>COUNTIF($B$3:B14,B14)</f>
        <v>2</v>
      </c>
      <c r="D14" s="16" t="str">
        <f t="shared" si="0"/>
        <v/>
      </c>
      <c r="E14" s="17">
        <f>COUNT($D$3:D14)</f>
        <v>5</v>
      </c>
    </row>
    <row r="15" spans="1:9">
      <c r="A15" s="3">
        <v>42197</v>
      </c>
      <c r="B15" s="4" t="s">
        <v>11</v>
      </c>
      <c r="C15" s="16">
        <f>COUNTIF($B$3:B15,B15)</f>
        <v>3</v>
      </c>
      <c r="D15" s="16" t="str">
        <f t="shared" si="0"/>
        <v/>
      </c>
      <c r="E15" s="17">
        <f>COUNT($D$3:D15)</f>
        <v>5</v>
      </c>
    </row>
    <row r="16" spans="1:9">
      <c r="A16" s="3">
        <v>42198</v>
      </c>
      <c r="B16" s="4" t="s">
        <v>11</v>
      </c>
      <c r="C16" s="16">
        <f>COUNTIF($B$3:B16,B16)</f>
        <v>4</v>
      </c>
      <c r="D16" s="16" t="str">
        <f t="shared" si="0"/>
        <v/>
      </c>
      <c r="E16" s="17">
        <f>COUNT($D$3:D16)</f>
        <v>5</v>
      </c>
    </row>
    <row r="17" spans="1:5">
      <c r="A17" s="3">
        <v>42199</v>
      </c>
      <c r="B17" s="4" t="s">
        <v>12</v>
      </c>
      <c r="C17" s="16">
        <f>COUNTIF($B$3:B17,B17)</f>
        <v>3</v>
      </c>
      <c r="D17" s="16" t="str">
        <f t="shared" si="0"/>
        <v/>
      </c>
      <c r="E17" s="17">
        <f>COUNT($D$3:D17)</f>
        <v>5</v>
      </c>
    </row>
    <row r="18" spans="1:5">
      <c r="A18" s="3">
        <v>42200</v>
      </c>
      <c r="B18" s="4" t="s">
        <v>11</v>
      </c>
      <c r="C18" s="16">
        <f>COUNTIF($B$3:B18,B18)</f>
        <v>5</v>
      </c>
      <c r="D18" s="16" t="str">
        <f t="shared" si="0"/>
        <v/>
      </c>
      <c r="E18" s="17">
        <f>COUNT($D$3:D18)</f>
        <v>5</v>
      </c>
    </row>
    <row r="19" spans="1:5">
      <c r="A19" s="3">
        <v>42201</v>
      </c>
      <c r="B19" s="4" t="s">
        <v>9</v>
      </c>
      <c r="C19" s="16">
        <f>COUNTIF($B$3:B19,B19)</f>
        <v>5</v>
      </c>
      <c r="D19" s="16" t="str">
        <f t="shared" si="0"/>
        <v/>
      </c>
      <c r="E19" s="17">
        <f>COUNT($D$3:D19)</f>
        <v>5</v>
      </c>
    </row>
    <row r="20" spans="1:5">
      <c r="A20" s="3">
        <v>42204</v>
      </c>
      <c r="B20" s="4" t="s">
        <v>9</v>
      </c>
      <c r="C20" s="16">
        <f>COUNTIF($B$3:B20,B20)</f>
        <v>6</v>
      </c>
      <c r="D20" s="16" t="str">
        <f t="shared" si="0"/>
        <v/>
      </c>
      <c r="E20" s="17">
        <f>COUNT($D$3:D20)</f>
        <v>5</v>
      </c>
    </row>
    <row r="21" spans="1:5">
      <c r="A21" s="3">
        <v>42205</v>
      </c>
      <c r="B21" s="4" t="s">
        <v>12</v>
      </c>
      <c r="C21" s="16">
        <f>COUNTIF($B$3:B21,B21)</f>
        <v>4</v>
      </c>
      <c r="D21" s="16" t="str">
        <f t="shared" si="0"/>
        <v/>
      </c>
      <c r="E21" s="17">
        <f>COUNT($D$3:D21)</f>
        <v>5</v>
      </c>
    </row>
    <row r="22" spans="1:5">
      <c r="A22" s="3">
        <v>42211</v>
      </c>
      <c r="B22" s="4" t="s">
        <v>9</v>
      </c>
      <c r="C22" s="16">
        <f>COUNTIF($B$3:B22,B22)</f>
        <v>7</v>
      </c>
      <c r="D22" s="16" t="str">
        <f t="shared" si="0"/>
        <v/>
      </c>
      <c r="E22" s="17">
        <f>COUNT($D$3:D22)</f>
        <v>5</v>
      </c>
    </row>
    <row r="23" spans="1:5">
      <c r="A23" s="3">
        <v>42214</v>
      </c>
      <c r="B23" s="4" t="s">
        <v>11</v>
      </c>
      <c r="C23" s="16">
        <f>COUNTIF($B$3:B23,B23)</f>
        <v>6</v>
      </c>
      <c r="D23" s="16" t="str">
        <f t="shared" si="0"/>
        <v/>
      </c>
      <c r="E23" s="17">
        <f>COUNT($D$3:D23)</f>
        <v>5</v>
      </c>
    </row>
    <row r="24" spans="1:5">
      <c r="A24" s="3">
        <v>42215</v>
      </c>
      <c r="B24" s="4" t="s">
        <v>9</v>
      </c>
      <c r="C24" s="16">
        <f>COUNTIF($B$3:B24,B24)</f>
        <v>8</v>
      </c>
      <c r="D24" s="16" t="str">
        <f t="shared" si="0"/>
        <v/>
      </c>
      <c r="E24" s="17">
        <f>COUNT($D$3:D24)</f>
        <v>5</v>
      </c>
    </row>
    <row r="25" spans="1:5">
      <c r="A25" s="3">
        <v>42219</v>
      </c>
      <c r="B25" s="4" t="s">
        <v>9</v>
      </c>
      <c r="C25" s="16">
        <f>COUNTIF($B$3:B25,B25)</f>
        <v>9</v>
      </c>
      <c r="D25" s="16" t="str">
        <f t="shared" si="0"/>
        <v/>
      </c>
      <c r="E25" s="17">
        <f>COUNT($D$3:D25)</f>
        <v>5</v>
      </c>
    </row>
    <row r="26" spans="1:5">
      <c r="A26" s="3">
        <v>42220</v>
      </c>
      <c r="B26" s="4" t="s">
        <v>11</v>
      </c>
      <c r="C26" s="16">
        <f>COUNTIF($B$3:B26,B26)</f>
        <v>7</v>
      </c>
      <c r="D26" s="16" t="str">
        <f t="shared" si="0"/>
        <v/>
      </c>
      <c r="E26" s="17">
        <f>COUNT($D$3:D26)</f>
        <v>5</v>
      </c>
    </row>
    <row r="27" spans="1:5">
      <c r="A27" s="3">
        <v>42221</v>
      </c>
      <c r="B27" s="4" t="s">
        <v>13</v>
      </c>
      <c r="C27" s="16">
        <f>COUNTIF($B$3:B27,B27)</f>
        <v>4</v>
      </c>
      <c r="D27" s="16" t="str">
        <f t="shared" si="0"/>
        <v/>
      </c>
      <c r="E27" s="17">
        <f>COUNT($D$3:D27)</f>
        <v>5</v>
      </c>
    </row>
    <row r="28" spans="1:5">
      <c r="A28" s="3">
        <v>42222</v>
      </c>
      <c r="B28" s="4" t="s">
        <v>12</v>
      </c>
      <c r="C28" s="16">
        <f>COUNTIF($B$3:B28,B28)</f>
        <v>5</v>
      </c>
      <c r="D28" s="16" t="str">
        <f t="shared" si="0"/>
        <v/>
      </c>
      <c r="E28" s="17">
        <f>COUNT($D$3:D28)</f>
        <v>5</v>
      </c>
    </row>
    <row r="29" spans="1:5">
      <c r="A29" s="3">
        <v>42223</v>
      </c>
      <c r="B29" s="4" t="s">
        <v>11</v>
      </c>
      <c r="C29" s="16">
        <f>COUNTIF($B$3:B29,B29)</f>
        <v>8</v>
      </c>
      <c r="D29" s="16" t="str">
        <f t="shared" si="0"/>
        <v/>
      </c>
      <c r="E29" s="17">
        <f>COUNT($D$3:D29)</f>
        <v>5</v>
      </c>
    </row>
    <row r="30" spans="1:5">
      <c r="A30" s="3">
        <v>42226</v>
      </c>
      <c r="B30" s="4" t="s">
        <v>11</v>
      </c>
      <c r="C30" s="16">
        <f>COUNTIF($B$3:B30,B30)</f>
        <v>9</v>
      </c>
      <c r="D30" s="16" t="str">
        <f t="shared" si="0"/>
        <v/>
      </c>
      <c r="E30" s="17">
        <f>COUNT($D$3:D30)</f>
        <v>5</v>
      </c>
    </row>
    <row r="31" spans="1:5">
      <c r="A31" s="3">
        <v>42227</v>
      </c>
      <c r="B31" s="4" t="s">
        <v>13</v>
      </c>
      <c r="C31" s="16">
        <f>COUNTIF($B$3:B31,B31)</f>
        <v>5</v>
      </c>
      <c r="D31" s="16" t="str">
        <f t="shared" si="0"/>
        <v/>
      </c>
      <c r="E31" s="17">
        <f>COUNT($D$3:D31)</f>
        <v>5</v>
      </c>
    </row>
    <row r="32" spans="1:5">
      <c r="A32" s="3">
        <v>42228</v>
      </c>
      <c r="B32" s="4" t="s">
        <v>11</v>
      </c>
      <c r="C32" s="16">
        <f>COUNTIF($B$3:B32,B32)</f>
        <v>10</v>
      </c>
      <c r="D32" s="16" t="str">
        <f t="shared" si="0"/>
        <v/>
      </c>
      <c r="E32" s="17">
        <f>COUNT($D$3:D32)</f>
        <v>5</v>
      </c>
    </row>
    <row r="33" spans="1:5">
      <c r="A33" s="3">
        <v>42230</v>
      </c>
      <c r="B33" s="4" t="s">
        <v>9</v>
      </c>
      <c r="C33" s="16">
        <f>COUNTIF($B$3:B33,B33)</f>
        <v>10</v>
      </c>
      <c r="D33" s="16" t="str">
        <f t="shared" si="0"/>
        <v/>
      </c>
      <c r="E33" s="17">
        <f>COUNT($D$3:D33)</f>
        <v>5</v>
      </c>
    </row>
    <row r="34" spans="1:5">
      <c r="A34" s="3">
        <v>42233</v>
      </c>
      <c r="B34" s="4" t="s">
        <v>11</v>
      </c>
      <c r="C34" s="16">
        <f>COUNTIF($B$3:B34,B34)</f>
        <v>11</v>
      </c>
      <c r="D34" s="16" t="str">
        <f t="shared" si="0"/>
        <v/>
      </c>
      <c r="E34" s="17">
        <f>COUNT($D$3:D34)</f>
        <v>5</v>
      </c>
    </row>
    <row r="35" spans="1:5">
      <c r="A35" s="5">
        <v>42236</v>
      </c>
      <c r="B35" s="6" t="s">
        <v>13</v>
      </c>
      <c r="C35" s="18">
        <f>COUNTIF($B$3:B35,B35)</f>
        <v>6</v>
      </c>
      <c r="D35" s="18" t="str">
        <f t="shared" si="0"/>
        <v/>
      </c>
      <c r="E35" s="19">
        <f>COUNT($D$3:D35)</f>
        <v>5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2011-08-29T23:32:16Z</dcterms:created>
  <dcterms:modified xsi:type="dcterms:W3CDTF">2015-07-09T14:19:58Z</dcterms:modified>
</cp:coreProperties>
</file>