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C25" i="1"/>
  <c r="G24" i="1"/>
  <c r="C24" i="1"/>
  <c r="I23" i="1"/>
  <c r="H22" i="1"/>
  <c r="G22" i="1"/>
  <c r="F22" i="1"/>
  <c r="E22" i="1"/>
  <c r="D22" i="1"/>
  <c r="C22" i="1"/>
  <c r="B22" i="1"/>
  <c r="H21" i="1"/>
  <c r="H25" i="1" s="1"/>
  <c r="G21" i="1"/>
  <c r="F21" i="1"/>
  <c r="F25" i="1" s="1"/>
  <c r="E21" i="1"/>
  <c r="E25" i="1" s="1"/>
  <c r="D21" i="1"/>
  <c r="D25" i="1" s="1"/>
  <c r="C21" i="1"/>
  <c r="B21" i="1"/>
  <c r="B25" i="1" s="1"/>
  <c r="I20" i="1"/>
  <c r="I19" i="1"/>
  <c r="I18" i="1"/>
  <c r="I17" i="1"/>
  <c r="I16" i="1"/>
  <c r="I15" i="1"/>
  <c r="I22" i="1" s="1"/>
  <c r="I21" i="1" l="1"/>
  <c r="D24" i="1"/>
  <c r="H24" i="1"/>
  <c r="E24" i="1"/>
  <c r="B24" i="1"/>
  <c r="F24" i="1"/>
  <c r="I25" i="1" l="1"/>
  <c r="I24" i="1"/>
</calcChain>
</file>

<file path=xl/sharedStrings.xml><?xml version="1.0" encoding="utf-8"?>
<sst xmlns="http://schemas.openxmlformats.org/spreadsheetml/2006/main" count="28" uniqueCount="26">
  <si>
    <t>バイヤー各位</t>
    <rPh sb="4" eb="6">
      <t>カクイ</t>
    </rPh>
    <phoneticPr fontId="3"/>
  </si>
  <si>
    <t>販売管理部</t>
    <rPh sb="0" eb="2">
      <t>ハンバイ</t>
    </rPh>
    <rPh sb="2" eb="5">
      <t>カンリブ</t>
    </rPh>
    <phoneticPr fontId="3"/>
  </si>
  <si>
    <t>技術 太郎</t>
    <rPh sb="0" eb="2">
      <t>ギジュツ</t>
    </rPh>
    <rPh sb="3" eb="5">
      <t>タロウ</t>
    </rPh>
    <phoneticPr fontId="3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</si>
  <si>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3"/>
  </si>
  <si>
    <t>2015年上半期売上実績について、下記のとおり報告いたします。</t>
    <rPh sb="4" eb="5">
      <t>ネン</t>
    </rPh>
    <rPh sb="5" eb="8">
      <t>カミハンキ</t>
    </rPh>
    <rPh sb="8" eb="10">
      <t>ウリアゲ</t>
    </rPh>
    <rPh sb="10" eb="12">
      <t>ジッセキ</t>
    </rPh>
    <rPh sb="17" eb="19">
      <t>カキ</t>
    </rPh>
    <rPh sb="23" eb="25">
      <t>ホウコク</t>
    </rPh>
    <phoneticPr fontId="3"/>
  </si>
  <si>
    <t>（単位：万円）</t>
    <rPh sb="1" eb="3">
      <t>タンイ</t>
    </rPh>
    <rPh sb="4" eb="5">
      <t>マン</t>
    </rPh>
    <rPh sb="5" eb="6">
      <t>エン</t>
    </rPh>
    <phoneticPr fontId="3"/>
  </si>
  <si>
    <t>東日本地区</t>
    <rPh sb="0" eb="1">
      <t>ヒガシ</t>
    </rPh>
    <rPh sb="1" eb="3">
      <t>ニホン</t>
    </rPh>
    <rPh sb="3" eb="5">
      <t>チク</t>
    </rPh>
    <phoneticPr fontId="3"/>
  </si>
  <si>
    <t>西日本地区</t>
    <rPh sb="0" eb="1">
      <t>ニシ</t>
    </rPh>
    <rPh sb="1" eb="3">
      <t>ニホン</t>
    </rPh>
    <rPh sb="3" eb="5">
      <t>チク</t>
    </rPh>
    <phoneticPr fontId="3"/>
  </si>
  <si>
    <t>合計</t>
    <rPh sb="0" eb="2">
      <t>ゴウケイ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</si>
  <si>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</si>
  <si>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</si>
  <si>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</si>
  <si>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</si>
  <si>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近畿</t>
    <rPh sb="0" eb="2">
      <t>キンキ</t>
    </rPh>
    <phoneticPr fontId="3"/>
  </si>
  <si>
    <t>九州</t>
    <rPh sb="0" eb="2">
      <t>キュウシュウ</t>
    </rPh>
    <phoneticPr fontId="3"/>
  </si>
  <si>
    <t>沖縄</t>
    <rPh sb="0" eb="2">
      <t>オキナワ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</si>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</sst>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8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5" fillId="2" borderId="9" xfId="3" applyFont="1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3" xfId="0" applyNumberFormat="1" applyBorder="1">
      <alignment vertical="center"/>
    </xf>
    <xf numFmtId="10" fontId="0" fillId="0" borderId="3" xfId="2" applyNumberFormat="1" applyFont="1" applyBorder="1">
      <alignment vertical="center"/>
    </xf>
    <xf numFmtId="31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5" fillId="2" borderId="2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上半期地域別売上実績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Sheet1!$B$15:$H$15</c:f>
              <c:numCache>
                <c:formatCode>#,##0_);[Red]\(#,##0\)</c:formatCode>
                <c:ptCount val="7"/>
                <c:pt idx="0">
                  <c:v>1960</c:v>
                </c:pt>
                <c:pt idx="1">
                  <c:v>1040</c:v>
                </c:pt>
                <c:pt idx="2">
                  <c:v>3370</c:v>
                </c:pt>
                <c:pt idx="3">
                  <c:v>2350</c:v>
                </c:pt>
                <c:pt idx="4">
                  <c:v>1960</c:v>
                </c:pt>
                <c:pt idx="5">
                  <c:v>2950</c:v>
                </c:pt>
                <c:pt idx="6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1-4DF1-9BD1-CC53B7FD5BC9}"/>
            </c:ext>
          </c:extLst>
        </c:ser>
        <c:ser>
          <c:idx val="1"/>
          <c:order val="1"/>
          <c:tx>
            <c:strRef>
              <c:f>Sheet1!$A$16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Sheet1!$B$16:$H$16</c:f>
              <c:numCache>
                <c:formatCode>#,##0_);[Red]\(#,##0\)</c:formatCode>
                <c:ptCount val="7"/>
                <c:pt idx="0">
                  <c:v>1440</c:v>
                </c:pt>
                <c:pt idx="1">
                  <c:v>1540</c:v>
                </c:pt>
                <c:pt idx="2">
                  <c:v>3010</c:v>
                </c:pt>
                <c:pt idx="3">
                  <c:v>2550</c:v>
                </c:pt>
                <c:pt idx="4">
                  <c:v>1880</c:v>
                </c:pt>
                <c:pt idx="5">
                  <c:v>2550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1-4DF1-9BD1-CC53B7FD5BC9}"/>
            </c:ext>
          </c:extLst>
        </c:ser>
        <c:ser>
          <c:idx val="2"/>
          <c:order val="2"/>
          <c:tx>
            <c:strRef>
              <c:f>Sheet1!$A$17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Sheet1!$B$17:$H$17</c:f>
              <c:numCache>
                <c:formatCode>#,##0_);[Red]\(#,##0\)</c:formatCode>
                <c:ptCount val="7"/>
                <c:pt idx="0">
                  <c:v>1240</c:v>
                </c:pt>
                <c:pt idx="1">
                  <c:v>1320</c:v>
                </c:pt>
                <c:pt idx="2">
                  <c:v>3020</c:v>
                </c:pt>
                <c:pt idx="3">
                  <c:v>2440</c:v>
                </c:pt>
                <c:pt idx="4">
                  <c:v>1830</c:v>
                </c:pt>
                <c:pt idx="5">
                  <c:v>2250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1-4DF1-9BD1-CC53B7FD5BC9}"/>
            </c:ext>
          </c:extLst>
        </c:ser>
        <c:ser>
          <c:idx val="3"/>
          <c:order val="3"/>
          <c:tx>
            <c:strRef>
              <c:f>Sheet1!$A$18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Sheet1!$B$18:$H$18</c:f>
              <c:numCache>
                <c:formatCode>#,##0_);[Red]\(#,##0\)</c:formatCode>
                <c:ptCount val="7"/>
                <c:pt idx="0">
                  <c:v>1940</c:v>
                </c:pt>
                <c:pt idx="1">
                  <c:v>1230</c:v>
                </c:pt>
                <c:pt idx="2">
                  <c:v>4200</c:v>
                </c:pt>
                <c:pt idx="3">
                  <c:v>2300</c:v>
                </c:pt>
                <c:pt idx="4">
                  <c:v>2440</c:v>
                </c:pt>
                <c:pt idx="5">
                  <c:v>3220</c:v>
                </c:pt>
                <c:pt idx="6">
                  <c:v>1580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1-4DF1-9BD1-CC53B7FD5BC9}"/>
            </c:ext>
          </c:extLst>
        </c:ser>
        <c:ser>
          <c:idx val="4"/>
          <c:order val="4"/>
          <c:tx>
            <c:strRef>
              <c:f>Sheet1!$A$19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Sheet1!$B$19:$H$19</c:f>
              <c:numCache>
                <c:formatCode>#,##0_);[Red]\(#,##0\)</c:formatCode>
                <c:ptCount val="7"/>
                <c:pt idx="0">
                  <c:v>1660</c:v>
                </c:pt>
                <c:pt idx="1">
                  <c:v>1010</c:v>
                </c:pt>
                <c:pt idx="2">
                  <c:v>3400</c:v>
                </c:pt>
                <c:pt idx="3">
                  <c:v>2120</c:v>
                </c:pt>
                <c:pt idx="4">
                  <c:v>1750</c:v>
                </c:pt>
                <c:pt idx="5">
                  <c:v>2450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1-4DF1-9BD1-CC53B7FD5BC9}"/>
            </c:ext>
          </c:extLst>
        </c:ser>
        <c:ser>
          <c:idx val="5"/>
          <c:order val="5"/>
          <c:tx>
            <c:strRef>
              <c:f>Sheet1!$A$20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Sheet1!$B$20:$H$20</c:f>
              <c:numCache>
                <c:formatCode>#,##0_);[Red]\(#,##0\)</c:formatCode>
                <c:ptCount val="7"/>
                <c:pt idx="0">
                  <c:v>1990</c:v>
                </c:pt>
                <c:pt idx="1">
                  <c:v>1780</c:v>
                </c:pt>
                <c:pt idx="2">
                  <c:v>3960</c:v>
                </c:pt>
                <c:pt idx="3">
                  <c:v>2560</c:v>
                </c:pt>
                <c:pt idx="4">
                  <c:v>2030</c:v>
                </c:pt>
                <c:pt idx="5">
                  <c:v>3190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1-4DF1-9BD1-CC53B7FD5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1015784"/>
        <c:axId val="321007160"/>
      </c:barChart>
      <c:catAx>
        <c:axId val="321015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1007160"/>
        <c:crosses val="autoZero"/>
        <c:auto val="1"/>
        <c:lblAlgn val="ctr"/>
        <c:lblOffset val="100"/>
        <c:noMultiLvlLbl val="0"/>
      </c:catAx>
      <c:valAx>
        <c:axId val="32100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  <a:r>
                  <a:rPr lang="en-US" altLang="ja-JP"/>
                  <a:t>(</a:t>
                </a:r>
                <a:r>
                  <a:rPr lang="ja-JP" altLang="en-US"/>
                  <a:t>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1015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27</xdr:row>
      <xdr:rowOff>0</xdr:rowOff>
    </xdr:from>
    <xdr:to>
      <xdr:col>8</xdr:col>
      <xdr:colOff>342899</xdr:colOff>
      <xdr:row>47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Normal="100" workbookViewId="0"/>
  </sheetViews>
  <sheetFormatPr defaultRowHeight="18.75" x14ac:dyDescent="0.4"/>
  <cols>
    <col min="8" max="8" width="9" customWidth="1"/>
    <col min="9" max="9" width="9.625" customWidth="1"/>
  </cols>
  <sheetData>
    <row r="1" spans="1:9" x14ac:dyDescent="0.4">
      <c r="A1" t="s">
        <v>0</v>
      </c>
      <c r="H1" s="12">
        <v>42292</v>
      </c>
      <c r="I1" s="12"/>
    </row>
    <row r="3" spans="1:9" x14ac:dyDescent="0.4">
      <c r="I3" s="1" t="s">
        <v>1</v>
      </c>
    </row>
    <row r="4" spans="1:9" x14ac:dyDescent="0.4">
      <c r="I4" s="1" t="s">
        <v>2</v>
      </c>
    </row>
    <row r="5" spans="1:9" x14ac:dyDescent="0.4">
      <c r="H5" s="1"/>
    </row>
    <row r="6" spans="1:9" ht="24" x14ac:dyDescent="0.4">
      <c r="A6" s="13" t="s">
        <v>3</v>
      </c>
      <c r="B6" s="13"/>
      <c r="C6" s="13"/>
      <c r="D6" s="13"/>
      <c r="E6" s="13"/>
      <c r="F6" s="13"/>
      <c r="G6" s="13"/>
      <c r="H6" s="13"/>
      <c r="I6" s="13"/>
    </row>
    <row r="7" spans="1:9" ht="24" x14ac:dyDescent="0.4">
      <c r="A7" s="2"/>
      <c r="B7" s="2"/>
      <c r="C7" s="2"/>
      <c r="D7" s="2"/>
      <c r="E7" s="2"/>
      <c r="F7" s="2"/>
      <c r="G7" s="2"/>
      <c r="H7" s="2"/>
    </row>
    <row r="9" spans="1:9" x14ac:dyDescent="0.4">
      <c r="A9" t="s">
        <v>4</v>
      </c>
    </row>
    <row r="12" spans="1:9" x14ac:dyDescent="0.4">
      <c r="A12" t="s">
        <v>3</v>
      </c>
      <c r="H12" s="14" t="s">
        <v>5</v>
      </c>
      <c r="I12" s="14"/>
    </row>
    <row r="13" spans="1:9" x14ac:dyDescent="0.4">
      <c r="A13" s="15"/>
      <c r="B13" s="17" t="s">
        <v>6</v>
      </c>
      <c r="C13" s="17"/>
      <c r="D13" s="17"/>
      <c r="E13" s="17"/>
      <c r="F13" s="18" t="s">
        <v>7</v>
      </c>
      <c r="G13" s="19"/>
      <c r="H13" s="20"/>
      <c r="I13" s="15" t="s">
        <v>8</v>
      </c>
    </row>
    <row r="14" spans="1:9" x14ac:dyDescent="0.4">
      <c r="A14" s="16"/>
      <c r="B14" s="3" t="s">
        <v>9</v>
      </c>
      <c r="C14" s="3" t="s">
        <v>10</v>
      </c>
      <c r="D14" s="3" t="s">
        <v>11</v>
      </c>
      <c r="E14" s="3" t="s">
        <v>12</v>
      </c>
      <c r="F14" s="3" t="s">
        <v>13</v>
      </c>
      <c r="G14" s="3" t="s">
        <v>14</v>
      </c>
      <c r="H14" s="4" t="s">
        <v>15</v>
      </c>
      <c r="I14" s="16"/>
    </row>
    <row r="15" spans="1:9" x14ac:dyDescent="0.4">
      <c r="A15" s="5" t="s">
        <v>16</v>
      </c>
      <c r="B15" s="6">
        <v>1960</v>
      </c>
      <c r="C15" s="6">
        <v>1040</v>
      </c>
      <c r="D15" s="6">
        <v>3370</v>
      </c>
      <c r="E15" s="6">
        <v>2350</v>
      </c>
      <c r="F15" s="6">
        <v>1960</v>
      </c>
      <c r="G15" s="6">
        <v>2950</v>
      </c>
      <c r="H15" s="6">
        <v>790</v>
      </c>
      <c r="I15" s="6">
        <f t="shared" ref="I15:I20" si="0">SUM(B15:H15)</f>
        <v>14420</v>
      </c>
    </row>
    <row r="16" spans="1:9" x14ac:dyDescent="0.4">
      <c r="A16" s="5" t="s">
        <v>17</v>
      </c>
      <c r="B16" s="6">
        <v>1440</v>
      </c>
      <c r="C16" s="6">
        <v>1540</v>
      </c>
      <c r="D16" s="6">
        <v>3010</v>
      </c>
      <c r="E16" s="6">
        <v>2550</v>
      </c>
      <c r="F16" s="6">
        <v>1880</v>
      </c>
      <c r="G16" s="6">
        <v>2550</v>
      </c>
      <c r="H16" s="6">
        <v>1220</v>
      </c>
      <c r="I16" s="6">
        <f t="shared" si="0"/>
        <v>14190</v>
      </c>
    </row>
    <row r="17" spans="1:9" x14ac:dyDescent="0.4">
      <c r="A17" s="5" t="s">
        <v>18</v>
      </c>
      <c r="B17" s="6">
        <v>1240</v>
      </c>
      <c r="C17" s="6">
        <v>1320</v>
      </c>
      <c r="D17" s="6">
        <v>3020</v>
      </c>
      <c r="E17" s="6">
        <v>2440</v>
      </c>
      <c r="F17" s="6">
        <v>1830</v>
      </c>
      <c r="G17" s="6">
        <v>2250</v>
      </c>
      <c r="H17" s="6">
        <v>850</v>
      </c>
      <c r="I17" s="6">
        <f t="shared" si="0"/>
        <v>12950</v>
      </c>
    </row>
    <row r="18" spans="1:9" x14ac:dyDescent="0.4">
      <c r="A18" s="5" t="s">
        <v>19</v>
      </c>
      <c r="B18" s="6">
        <v>1940</v>
      </c>
      <c r="C18" s="6">
        <v>1230</v>
      </c>
      <c r="D18" s="6">
        <v>4200</v>
      </c>
      <c r="E18" s="6">
        <v>2300</v>
      </c>
      <c r="F18" s="6">
        <v>2440</v>
      </c>
      <c r="G18" s="6">
        <v>3220</v>
      </c>
      <c r="H18" s="6">
        <v>1580</v>
      </c>
      <c r="I18" s="6">
        <f t="shared" si="0"/>
        <v>16910</v>
      </c>
    </row>
    <row r="19" spans="1:9" x14ac:dyDescent="0.4">
      <c r="A19" s="5" t="s">
        <v>20</v>
      </c>
      <c r="B19" s="6">
        <v>1660</v>
      </c>
      <c r="C19" s="6">
        <v>1010</v>
      </c>
      <c r="D19" s="6">
        <v>3400</v>
      </c>
      <c r="E19" s="6">
        <v>2120</v>
      </c>
      <c r="F19" s="6">
        <v>1750</v>
      </c>
      <c r="G19" s="6">
        <v>2450</v>
      </c>
      <c r="H19" s="6">
        <v>1560</v>
      </c>
      <c r="I19" s="6">
        <f t="shared" si="0"/>
        <v>13950</v>
      </c>
    </row>
    <row r="20" spans="1:9" ht="19.5" thickBot="1" x14ac:dyDescent="0.45">
      <c r="A20" s="7" t="s">
        <v>21</v>
      </c>
      <c r="B20" s="8">
        <v>1990</v>
      </c>
      <c r="C20" s="8">
        <v>1780</v>
      </c>
      <c r="D20" s="8">
        <v>3960</v>
      </c>
      <c r="E20" s="8">
        <v>2560</v>
      </c>
      <c r="F20" s="8">
        <v>2030</v>
      </c>
      <c r="G20" s="8">
        <v>3190</v>
      </c>
      <c r="H20" s="8">
        <v>1780</v>
      </c>
      <c r="I20" s="8">
        <f t="shared" si="0"/>
        <v>17290</v>
      </c>
    </row>
    <row r="21" spans="1:9" ht="19.5" thickTop="1" x14ac:dyDescent="0.4">
      <c r="A21" s="4" t="s">
        <v>8</v>
      </c>
      <c r="B21" s="9">
        <f>SUM(B15:B20)</f>
        <v>10230</v>
      </c>
      <c r="C21" s="9">
        <f t="shared" ref="C21:I21" si="1">SUM(C15:C20)</f>
        <v>7920</v>
      </c>
      <c r="D21" s="9">
        <f t="shared" si="1"/>
        <v>20960</v>
      </c>
      <c r="E21" s="9">
        <f t="shared" si="1"/>
        <v>14320</v>
      </c>
      <c r="F21" s="9">
        <f t="shared" si="1"/>
        <v>11890</v>
      </c>
      <c r="G21" s="9">
        <f t="shared" si="1"/>
        <v>16610</v>
      </c>
      <c r="H21" s="9">
        <f t="shared" si="1"/>
        <v>7780</v>
      </c>
      <c r="I21" s="9">
        <f t="shared" si="1"/>
        <v>89710</v>
      </c>
    </row>
    <row r="22" spans="1:9" x14ac:dyDescent="0.4">
      <c r="A22" s="5" t="s">
        <v>22</v>
      </c>
      <c r="B22" s="10">
        <f>AVERAGE(B15:B20)</f>
        <v>1705</v>
      </c>
      <c r="C22" s="10">
        <f t="shared" ref="C22:I22" si="2">AVERAGE(C15:C20)</f>
        <v>1320</v>
      </c>
      <c r="D22" s="10">
        <f t="shared" si="2"/>
        <v>3493.3333333333335</v>
      </c>
      <c r="E22" s="10">
        <f t="shared" si="2"/>
        <v>2386.6666666666665</v>
      </c>
      <c r="F22" s="10">
        <f t="shared" si="2"/>
        <v>1981.6666666666667</v>
      </c>
      <c r="G22" s="10">
        <f t="shared" si="2"/>
        <v>2768.3333333333335</v>
      </c>
      <c r="H22" s="10">
        <f t="shared" si="2"/>
        <v>1296.6666666666667</v>
      </c>
      <c r="I22" s="10">
        <f t="shared" si="2"/>
        <v>14951.666666666666</v>
      </c>
    </row>
    <row r="23" spans="1:9" x14ac:dyDescent="0.4">
      <c r="A23" s="5" t="s">
        <v>23</v>
      </c>
      <c r="B23" s="6">
        <v>10000</v>
      </c>
      <c r="C23" s="6">
        <v>8000</v>
      </c>
      <c r="D23" s="6">
        <v>20000</v>
      </c>
      <c r="E23" s="6">
        <v>14000</v>
      </c>
      <c r="F23" s="6">
        <v>12000</v>
      </c>
      <c r="G23" s="6">
        <v>15000</v>
      </c>
      <c r="H23" s="6">
        <v>8000</v>
      </c>
      <c r="I23" s="6">
        <f>SUM(B23:H23)</f>
        <v>87000</v>
      </c>
    </row>
    <row r="24" spans="1:9" x14ac:dyDescent="0.4">
      <c r="A24" s="5" t="s">
        <v>24</v>
      </c>
      <c r="B24" s="10">
        <f>B21-B23</f>
        <v>230</v>
      </c>
      <c r="C24" s="10">
        <f t="shared" ref="C24:I24" si="3">C21-C23</f>
        <v>-80</v>
      </c>
      <c r="D24" s="10">
        <f t="shared" si="3"/>
        <v>960</v>
      </c>
      <c r="E24" s="10">
        <f t="shared" si="3"/>
        <v>320</v>
      </c>
      <c r="F24" s="10">
        <f t="shared" si="3"/>
        <v>-110</v>
      </c>
      <c r="G24" s="10">
        <f t="shared" si="3"/>
        <v>1610</v>
      </c>
      <c r="H24" s="10">
        <f t="shared" si="3"/>
        <v>-220</v>
      </c>
      <c r="I24" s="10">
        <f t="shared" si="3"/>
        <v>2710</v>
      </c>
    </row>
    <row r="25" spans="1:9" x14ac:dyDescent="0.4">
      <c r="A25" s="5" t="s">
        <v>25</v>
      </c>
      <c r="B25" s="11">
        <f>B21/B23</f>
        <v>1.0229999999999999</v>
      </c>
      <c r="C25" s="11">
        <f t="shared" ref="C25:I25" si="4">C21/C23</f>
        <v>0.99</v>
      </c>
      <c r="D25" s="11">
        <f t="shared" si="4"/>
        <v>1.048</v>
      </c>
      <c r="E25" s="11">
        <f t="shared" si="4"/>
        <v>1.0228571428571429</v>
      </c>
      <c r="F25" s="11">
        <f t="shared" si="4"/>
        <v>0.99083333333333334</v>
      </c>
      <c r="G25" s="11">
        <f t="shared" si="4"/>
        <v>1.1073333333333333</v>
      </c>
      <c r="H25" s="11">
        <f t="shared" si="4"/>
        <v>0.97250000000000003</v>
      </c>
      <c r="I25" s="11">
        <f t="shared" si="4"/>
        <v>1.0311494252873563</v>
      </c>
    </row>
  </sheetData>
  <mergeCells count="7">
    <mergeCell ref="H1:I1"/>
    <mergeCell ref="A6:I6"/>
    <mergeCell ref="H12:I12"/>
    <mergeCell ref="A13:A14"/>
    <mergeCell ref="B13:E13"/>
    <mergeCell ref="F13:H13"/>
    <mergeCell ref="I13:I14"/>
  </mergeCells>
  <phoneticPr fontId="3"/>
  <pageMargins left="0.7" right="0.7" top="0.75" bottom="0.75" header="0.3" footer="0.3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2015-09-30T12:43:35Z</dcterms:created>
  <dcterms:modified xsi:type="dcterms:W3CDTF">2015-09-30T12:43:36Z</dcterms:modified>
</cp:coreProperties>
</file>