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B16" i="1"/>
  <c r="C15" i="1"/>
  <c r="C18" i="1" s="1"/>
  <c r="D15" i="1"/>
  <c r="D18" i="1" s="1"/>
  <c r="E15" i="1"/>
  <c r="E19" i="1" s="1"/>
  <c r="F15" i="1"/>
  <c r="F18" i="1" s="1"/>
  <c r="G15" i="1"/>
  <c r="G18" i="1" s="1"/>
  <c r="B15" i="1"/>
  <c r="B18" i="1" s="1"/>
  <c r="H7" i="1"/>
  <c r="H8" i="1"/>
  <c r="H6" i="1"/>
  <c r="H17" i="1"/>
  <c r="D19" i="1"/>
  <c r="H14" i="1"/>
  <c r="H13" i="1"/>
  <c r="H12" i="1"/>
  <c r="H11" i="1"/>
  <c r="H10" i="1"/>
  <c r="H9" i="1"/>
  <c r="E18" i="1" l="1"/>
  <c r="H15" i="1"/>
  <c r="H19" i="1" s="1"/>
  <c r="H16" i="1"/>
  <c r="B19" i="1"/>
  <c r="F19" i="1"/>
  <c r="C19" i="1"/>
  <c r="G19" i="1"/>
  <c r="H18" i="1" l="1"/>
</calcChain>
</file>

<file path=xl/sharedStrings.xml><?xml version="1.0" encoding="utf-8"?>
<sst xmlns="http://schemas.openxmlformats.org/spreadsheetml/2006/main" count="22" uniqueCount="22">
  <si>
    <t>上半期商品区分別売上（関東）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カントウ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</si>
  <si>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</si>
  <si>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</si>
  <si>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絵本</t>
    <rPh sb="0" eb="2">
      <t>エホン</t>
    </rPh>
    <phoneticPr fontId="4"/>
  </si>
  <si>
    <t>電子書籍</t>
    <rPh sb="0" eb="2">
      <t>デンシ</t>
    </rPh>
    <rPh sb="2" eb="4">
      <t>ショセキ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</si>
  <si>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</si>
  <si>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</si>
  <si>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</si>
  <si>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</si>
  <si>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</si>
  <si>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</si>
  <si>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</si>
  <si>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</si>
  <si>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</si>
  <si>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</si>
  <si>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</si>
  <si>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</si>
  <si>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コミック</t>
    <phoneticPr fontId="4"/>
  </si>
  <si>
    <t>CDブック</t>
    <phoneticPr fontId="4"/>
  </si>
  <si>
    <t>1月</t>
    <rPh sb="1" eb="2">
      <t>ガツ</t>
    </rPh>
    <phoneticPr fontId="4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</si>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</sst>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38" fontId="0" fillId="0" borderId="1" xfId="0" applyNumberFormat="1" applyFill="1" applyBorder="1">
      <alignment vertical="center"/>
    </xf>
    <xf numFmtId="38" fontId="0" fillId="0" borderId="2" xfId="0" applyNumberFormat="1" applyFill="1" applyBorder="1" applyAlignment="1">
      <alignment vertical="center" wrapText="1"/>
    </xf>
    <xf numFmtId="38" fontId="0" fillId="0" borderId="1" xfId="0" applyNumberFormat="1" applyBorder="1">
      <alignment vertical="center"/>
    </xf>
    <xf numFmtId="38" fontId="0" fillId="0" borderId="1" xfId="0" applyNumberFormat="1" applyFill="1" applyBorder="1" applyAlignment="1">
      <alignment vertical="center" wrapText="1"/>
    </xf>
    <xf numFmtId="0" fontId="6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6" fillId="3" borderId="5" xfId="3" applyFont="1" applyFill="1" applyBorder="1" applyAlignment="1">
      <alignment horizontal="center" vertical="center"/>
    </xf>
    <xf numFmtId="38" fontId="0" fillId="0" borderId="5" xfId="0" applyNumberForma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10" fontId="0" fillId="0" borderId="1" xfId="2" applyNumberFormat="1" applyFont="1" applyBorder="1" applyAlignment="1">
      <alignment vertical="center" wrapText="1"/>
    </xf>
    <xf numFmtId="0" fontId="6" fillId="3" borderId="6" xfId="3" applyFont="1" applyFill="1" applyBorder="1" applyAlignment="1">
      <alignment horizontal="center" vertical="center"/>
    </xf>
    <xf numFmtId="38" fontId="0" fillId="0" borderId="6" xfId="0" applyNumberFormat="1" applyBorder="1">
      <alignment vertical="center"/>
    </xf>
    <xf numFmtId="38" fontId="0" fillId="0" borderId="5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14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workbookViewId="0"/>
  </sheetViews>
  <sheetFormatPr defaultRowHeight="18.75" x14ac:dyDescent="0.4"/>
  <cols>
    <col min="1" max="1" width="11.25" customWidth="1"/>
    <col min="2" max="7" width="11.625" customWidth="1"/>
    <col min="8" max="8" width="11.875" customWidth="1"/>
  </cols>
  <sheetData>
    <row r="2" spans="1:8" x14ac:dyDescent="0.4">
      <c r="H2" s="27">
        <v>42292</v>
      </c>
    </row>
    <row r="3" spans="1:8" ht="24" x14ac:dyDescent="0.4">
      <c r="A3" s="28" t="s">
        <v>0</v>
      </c>
      <c r="B3" s="28"/>
      <c r="C3" s="28"/>
      <c r="D3" s="28"/>
      <c r="E3" s="28"/>
      <c r="F3" s="28"/>
      <c r="G3" s="28"/>
      <c r="H3" s="28"/>
    </row>
    <row r="4" spans="1:8" x14ac:dyDescent="0.4">
      <c r="F4" s="1"/>
    </row>
    <row r="5" spans="1:8" x14ac:dyDescent="0.4">
      <c r="A5" s="2"/>
      <c r="B5" s="3" t="s">
        <v>1</v>
      </c>
      <c r="C5" s="3" t="s">
        <v>2</v>
      </c>
      <c r="D5" s="3" t="s">
        <v>17</v>
      </c>
      <c r="E5" s="3" t="s">
        <v>3</v>
      </c>
      <c r="F5" s="4" t="s">
        <v>18</v>
      </c>
      <c r="G5" s="3" t="s">
        <v>4</v>
      </c>
      <c r="H5" s="3" t="s">
        <v>5</v>
      </c>
    </row>
    <row r="6" spans="1:8" x14ac:dyDescent="0.4">
      <c r="A6" s="3" t="s">
        <v>19</v>
      </c>
      <c r="B6" s="5">
        <v>905000</v>
      </c>
      <c r="C6" s="5">
        <v>705780</v>
      </c>
      <c r="D6" s="5">
        <v>501200</v>
      </c>
      <c r="E6" s="5">
        <v>70500</v>
      </c>
      <c r="F6" s="6">
        <v>101200</v>
      </c>
      <c r="G6" s="5">
        <v>104000</v>
      </c>
      <c r="H6" s="7">
        <f t="shared" ref="H6:H14" si="0">SUM(B6:G6)</f>
        <v>2387680</v>
      </c>
    </row>
    <row r="7" spans="1:8" x14ac:dyDescent="0.4">
      <c r="A7" s="3" t="s">
        <v>20</v>
      </c>
      <c r="B7" s="5">
        <v>803350</v>
      </c>
      <c r="C7" s="5">
        <v>605360</v>
      </c>
      <c r="D7" s="5">
        <v>403500</v>
      </c>
      <c r="E7" s="5">
        <v>90400</v>
      </c>
      <c r="F7" s="6">
        <v>90000</v>
      </c>
      <c r="G7" s="5">
        <v>113000</v>
      </c>
      <c r="H7" s="7">
        <f t="shared" si="0"/>
        <v>2105610</v>
      </c>
    </row>
    <row r="8" spans="1:8" x14ac:dyDescent="0.4">
      <c r="A8" s="3" t="s">
        <v>21</v>
      </c>
      <c r="B8" s="5">
        <v>900290</v>
      </c>
      <c r="C8" s="5">
        <v>705620</v>
      </c>
      <c r="D8" s="5">
        <v>609000</v>
      </c>
      <c r="E8" s="5">
        <v>180060</v>
      </c>
      <c r="F8" s="8">
        <v>85500</v>
      </c>
      <c r="G8" s="5">
        <v>123000</v>
      </c>
      <c r="H8" s="7">
        <f t="shared" si="0"/>
        <v>2603470</v>
      </c>
    </row>
    <row r="9" spans="1:8" x14ac:dyDescent="0.4">
      <c r="A9" s="3" t="s">
        <v>6</v>
      </c>
      <c r="B9" s="5">
        <v>953350</v>
      </c>
      <c r="C9" s="5">
        <v>745360</v>
      </c>
      <c r="D9" s="5">
        <v>523500</v>
      </c>
      <c r="E9" s="5">
        <v>205400</v>
      </c>
      <c r="F9" s="6">
        <v>105000</v>
      </c>
      <c r="G9" s="5">
        <v>115000</v>
      </c>
      <c r="H9" s="7">
        <f t="shared" si="0"/>
        <v>2647610</v>
      </c>
    </row>
    <row r="10" spans="1:8" x14ac:dyDescent="0.4">
      <c r="A10" s="3" t="s">
        <v>7</v>
      </c>
      <c r="B10" s="5">
        <v>909290</v>
      </c>
      <c r="C10" s="5">
        <v>775620</v>
      </c>
      <c r="D10" s="5">
        <v>509000</v>
      </c>
      <c r="E10" s="5">
        <v>180060</v>
      </c>
      <c r="F10" s="6">
        <v>80500</v>
      </c>
      <c r="G10" s="5">
        <v>100900</v>
      </c>
      <c r="H10" s="7">
        <f t="shared" si="0"/>
        <v>2555370</v>
      </c>
    </row>
    <row r="11" spans="1:8" x14ac:dyDescent="0.4">
      <c r="A11" s="3" t="s">
        <v>8</v>
      </c>
      <c r="B11" s="5">
        <v>985000</v>
      </c>
      <c r="C11" s="5">
        <v>765780</v>
      </c>
      <c r="D11" s="5">
        <v>591200</v>
      </c>
      <c r="E11" s="5">
        <v>78500</v>
      </c>
      <c r="F11" s="6">
        <v>111200</v>
      </c>
      <c r="G11" s="5">
        <v>134000</v>
      </c>
      <c r="H11" s="7">
        <f t="shared" si="0"/>
        <v>2665680</v>
      </c>
    </row>
    <row r="12" spans="1:8" x14ac:dyDescent="0.4">
      <c r="A12" s="3" t="s">
        <v>9</v>
      </c>
      <c r="B12" s="5">
        <v>903350</v>
      </c>
      <c r="C12" s="5">
        <v>615360</v>
      </c>
      <c r="D12" s="5">
        <v>523500</v>
      </c>
      <c r="E12" s="5">
        <v>95400</v>
      </c>
      <c r="F12" s="6">
        <v>95000</v>
      </c>
      <c r="G12" s="5">
        <v>93000</v>
      </c>
      <c r="H12" s="7">
        <f t="shared" si="0"/>
        <v>2325610</v>
      </c>
    </row>
    <row r="13" spans="1:8" x14ac:dyDescent="0.4">
      <c r="A13" s="3" t="s">
        <v>10</v>
      </c>
      <c r="B13" s="5">
        <v>1009290</v>
      </c>
      <c r="C13" s="5">
        <v>775620</v>
      </c>
      <c r="D13" s="5">
        <v>699000</v>
      </c>
      <c r="E13" s="5">
        <v>200060</v>
      </c>
      <c r="F13" s="8">
        <v>90500</v>
      </c>
      <c r="G13" s="5">
        <v>123000</v>
      </c>
      <c r="H13" s="7">
        <f t="shared" si="0"/>
        <v>2897470</v>
      </c>
    </row>
    <row r="14" spans="1:8" ht="19.5" thickBot="1" x14ac:dyDescent="0.45">
      <c r="A14" s="11" t="s">
        <v>11</v>
      </c>
      <c r="B14" s="25">
        <v>1035000</v>
      </c>
      <c r="C14" s="25">
        <v>835780</v>
      </c>
      <c r="D14" s="25">
        <v>781200</v>
      </c>
      <c r="E14" s="25">
        <v>98500</v>
      </c>
      <c r="F14" s="26">
        <v>131200</v>
      </c>
      <c r="G14" s="25">
        <v>145000</v>
      </c>
      <c r="H14" s="12">
        <f t="shared" si="0"/>
        <v>3026680</v>
      </c>
    </row>
    <row r="15" spans="1:8" ht="19.5" thickTop="1" x14ac:dyDescent="0.4">
      <c r="A15" s="9" t="s">
        <v>12</v>
      </c>
      <c r="B15" s="10">
        <f t="shared" ref="B15:H15" si="1">SUM(B6:B14)</f>
        <v>8403920</v>
      </c>
      <c r="C15" s="10">
        <f t="shared" si="1"/>
        <v>6530280</v>
      </c>
      <c r="D15" s="10">
        <f t="shared" si="1"/>
        <v>5141100</v>
      </c>
      <c r="E15" s="10">
        <f t="shared" si="1"/>
        <v>1198880</v>
      </c>
      <c r="F15" s="10">
        <f t="shared" si="1"/>
        <v>890100</v>
      </c>
      <c r="G15" s="10">
        <f t="shared" si="1"/>
        <v>1050900</v>
      </c>
      <c r="H15" s="10">
        <f t="shared" si="1"/>
        <v>23215180</v>
      </c>
    </row>
    <row r="16" spans="1:8" ht="19.5" thickBot="1" x14ac:dyDescent="0.45">
      <c r="A16" s="23" t="s">
        <v>13</v>
      </c>
      <c r="B16" s="24">
        <f t="shared" ref="B16:H16" si="2">AVERAGE(B6:B14)</f>
        <v>933768.88888888888</v>
      </c>
      <c r="C16" s="24">
        <f t="shared" si="2"/>
        <v>725586.66666666663</v>
      </c>
      <c r="D16" s="24">
        <f t="shared" si="2"/>
        <v>571233.33333333337</v>
      </c>
      <c r="E16" s="24">
        <f t="shared" si="2"/>
        <v>133208.88888888888</v>
      </c>
      <c r="F16" s="24">
        <f t="shared" si="2"/>
        <v>98900</v>
      </c>
      <c r="G16" s="24">
        <f t="shared" si="2"/>
        <v>116766.66666666667</v>
      </c>
      <c r="H16" s="24">
        <f t="shared" si="2"/>
        <v>2579464.4444444445</v>
      </c>
    </row>
    <row r="17" spans="1:8" x14ac:dyDescent="0.4">
      <c r="A17" s="13" t="s">
        <v>14</v>
      </c>
      <c r="B17" s="14">
        <v>8500000</v>
      </c>
      <c r="C17" s="14">
        <v>6500000</v>
      </c>
      <c r="D17" s="14">
        <v>5000000</v>
      </c>
      <c r="E17" s="14">
        <v>1200000</v>
      </c>
      <c r="F17" s="15">
        <v>900000</v>
      </c>
      <c r="G17" s="14">
        <v>1000000</v>
      </c>
      <c r="H17" s="10">
        <f>SUM(B17:G17)</f>
        <v>23100000</v>
      </c>
    </row>
    <row r="18" spans="1:8" x14ac:dyDescent="0.4">
      <c r="A18" s="16" t="s">
        <v>15</v>
      </c>
      <c r="B18" s="17">
        <f t="shared" ref="B18:H18" si="3">B15-B17</f>
        <v>-96080</v>
      </c>
      <c r="C18" s="17">
        <f t="shared" si="3"/>
        <v>30280</v>
      </c>
      <c r="D18" s="17">
        <f t="shared" si="3"/>
        <v>141100</v>
      </c>
      <c r="E18" s="17">
        <f t="shared" si="3"/>
        <v>-1120</v>
      </c>
      <c r="F18" s="18">
        <f t="shared" si="3"/>
        <v>-9900</v>
      </c>
      <c r="G18" s="19">
        <f t="shared" si="3"/>
        <v>50900</v>
      </c>
      <c r="H18" s="19">
        <f t="shared" si="3"/>
        <v>115180</v>
      </c>
    </row>
    <row r="19" spans="1:8" x14ac:dyDescent="0.4">
      <c r="A19" s="16" t="s">
        <v>16</v>
      </c>
      <c r="B19" s="20">
        <f t="shared" ref="B19:H19" si="4">B15/B17</f>
        <v>0.98869647058823529</v>
      </c>
      <c r="C19" s="20">
        <f t="shared" si="4"/>
        <v>1.0046584615384615</v>
      </c>
      <c r="D19" s="20">
        <f t="shared" si="4"/>
        <v>1.0282199999999999</v>
      </c>
      <c r="E19" s="20">
        <f t="shared" si="4"/>
        <v>0.99906666666666666</v>
      </c>
      <c r="F19" s="21">
        <f t="shared" si="4"/>
        <v>0.98899999999999999</v>
      </c>
      <c r="G19" s="22">
        <f t="shared" si="4"/>
        <v>1.0508999999999999</v>
      </c>
      <c r="H19" s="22">
        <f t="shared" si="4"/>
        <v>1.0049861471861472</v>
      </c>
    </row>
    <row r="21" spans="1:8" x14ac:dyDescent="0.4">
      <c r="F21" s="1"/>
    </row>
  </sheetData>
  <mergeCells count="1">
    <mergeCell ref="A3:H3"/>
  </mergeCells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2015-09-30T12:42:51Z</dcterms:created>
  <dcterms:modified xsi:type="dcterms:W3CDTF">2015-09-30T12:42:53Z</dcterms:modified>
</cp:coreProperties>
</file>