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5" i="4"/>
  <c r="D6" i="4"/>
  <c r="D7" i="4"/>
  <c r="D3" i="4"/>
</calcChain>
</file>

<file path=xl/sharedStrings.xml><?xml version="1.0" encoding="utf-8"?>
<sst xmlns="http://schemas.openxmlformats.org/spreadsheetml/2006/main" count="26" uniqueCount="14">
  <si>
    <t>請求管理表</t>
    <rPh sb="0" eb="2">
      <t>セイキュウ</t>
    </rPh>
    <rPh sb="2" eb="4">
      <t>カンリ</t>
    </rPh>
    <rPh sb="4" eb="5">
      <t>ヒョウ</t>
    </rPh>
    <phoneticPr fontId="2"/>
  </si>
  <si>
    <t>No</t>
    <phoneticPr fontId="2"/>
  </si>
  <si>
    <t>氏名</t>
    <rPh sb="0" eb="2">
      <t>シメイ</t>
    </rPh>
    <phoneticPr fontId="2"/>
  </si>
  <si>
    <t>購入金額</t>
    <rPh sb="0" eb="2">
      <t>コウニュウ</t>
    </rPh>
    <rPh sb="2" eb="4">
      <t>キンガク</t>
    </rPh>
    <phoneticPr fontId="2"/>
  </si>
  <si>
    <t>請求金額</t>
    <rPh sb="0" eb="2">
      <t>セイキュウ</t>
    </rPh>
    <rPh sb="2" eb="4">
      <t>キンガク</t>
    </rPh>
    <phoneticPr fontId="2"/>
  </si>
  <si>
    <t>朝倉　朋美</t>
    <rPh sb="0" eb="2">
      <t>アサクラ</t>
    </rPh>
    <rPh sb="3" eb="5">
      <t>トモミ</t>
    </rPh>
    <phoneticPr fontId="2"/>
  </si>
  <si>
    <t>碓井　紗智子</t>
    <rPh sb="0" eb="2">
      <t>ウスイ</t>
    </rPh>
    <rPh sb="3" eb="6">
      <t>サチコ</t>
    </rPh>
    <phoneticPr fontId="2"/>
  </si>
  <si>
    <t>米本　夏樹</t>
    <rPh sb="0" eb="2">
      <t>ヨネモト</t>
    </rPh>
    <rPh sb="3" eb="5">
      <t>ナツキ</t>
    </rPh>
    <phoneticPr fontId="2"/>
  </si>
  <si>
    <t>柏原　暁</t>
    <rPh sb="0" eb="2">
      <t>カシワバラ</t>
    </rPh>
    <rPh sb="3" eb="4">
      <t>サトル</t>
    </rPh>
    <phoneticPr fontId="2"/>
  </si>
  <si>
    <t>金本　吾郎</t>
    <rPh sb="0" eb="2">
      <t>カネモト</t>
    </rPh>
    <rPh sb="3" eb="5">
      <t>ゴロウ</t>
    </rPh>
    <phoneticPr fontId="2"/>
  </si>
  <si>
    <t>掛け率</t>
    <rPh sb="0" eb="1">
      <t>カ</t>
    </rPh>
    <rPh sb="2" eb="3">
      <t>リツ</t>
    </rPh>
    <phoneticPr fontId="2"/>
  </si>
  <si>
    <t>割引対象</t>
    <rPh sb="0" eb="2">
      <t>ワリビキ</t>
    </rPh>
    <rPh sb="2" eb="4">
      <t>タイショウ</t>
    </rPh>
    <phoneticPr fontId="2"/>
  </si>
  <si>
    <t>消費税率</t>
    <rPh sb="0" eb="3">
      <t>ショウヒゼイ</t>
    </rPh>
    <rPh sb="3" eb="4">
      <t>リツ</t>
    </rPh>
    <phoneticPr fontId="2"/>
  </si>
  <si>
    <t>消費税率</t>
    <rPh sb="0" eb="4">
      <t>ショウヒゼイリツ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</si>
</sst>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3" borderId="1" xfId="1" applyFont="1" applyFill="1" applyBorder="1">
      <alignment vertical="center"/>
    </xf>
    <xf numFmtId="9" fontId="3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"/>
    </sheetView>
  </sheetViews>
  <sheetFormatPr defaultRowHeight="14.25" x14ac:dyDescent="0.15"/>
  <cols>
    <col min="1" max="1" width="5" style="1" customWidth="1"/>
    <col min="2" max="2" width="12.375" style="1" bestFit="1" customWidth="1"/>
    <col min="3" max="3" width="9.875" style="1" customWidth="1"/>
    <col min="4" max="4" width="9.625" style="1" customWidth="1"/>
    <col min="5" max="6" width="3.25" style="1" customWidth="1"/>
    <col min="7" max="16384" width="9" style="1"/>
  </cols>
  <sheetData>
    <row r="1" spans="1:8" x14ac:dyDescent="0.15">
      <c r="A1" s="1" t="s">
        <v>0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4</v>
      </c>
      <c r="G2" s="3" t="s">
        <v>11</v>
      </c>
      <c r="H2" s="4">
        <v>10000</v>
      </c>
    </row>
    <row r="3" spans="1:8" x14ac:dyDescent="0.15">
      <c r="A3" s="2">
        <v>1</v>
      </c>
      <c r="B3" s="2" t="s">
        <v>5</v>
      </c>
      <c r="C3" s="4">
        <v>12888</v>
      </c>
      <c r="D3" s="5"/>
      <c r="G3" s="3" t="s">
        <v>10</v>
      </c>
      <c r="H3" s="6">
        <v>0.9</v>
      </c>
    </row>
    <row r="4" spans="1:8" x14ac:dyDescent="0.15">
      <c r="A4" s="2">
        <v>2</v>
      </c>
      <c r="B4" s="2" t="s">
        <v>6</v>
      </c>
      <c r="C4" s="4">
        <v>5982</v>
      </c>
      <c r="D4" s="5"/>
      <c r="G4" s="3" t="s">
        <v>12</v>
      </c>
      <c r="H4" s="6">
        <v>0.08</v>
      </c>
    </row>
    <row r="5" spans="1:8" x14ac:dyDescent="0.15">
      <c r="A5" s="2">
        <v>3</v>
      </c>
      <c r="B5" s="2" t="s">
        <v>7</v>
      </c>
      <c r="C5" s="4">
        <v>11892</v>
      </c>
      <c r="D5" s="5"/>
    </row>
    <row r="6" spans="1:8" x14ac:dyDescent="0.15">
      <c r="A6" s="2">
        <v>4</v>
      </c>
      <c r="B6" s="2" t="s">
        <v>8</v>
      </c>
      <c r="C6" s="4">
        <v>9888</v>
      </c>
      <c r="D6" s="5"/>
    </row>
    <row r="7" spans="1:8" x14ac:dyDescent="0.15">
      <c r="A7" s="2">
        <v>5</v>
      </c>
      <c r="B7" s="2" t="s">
        <v>9</v>
      </c>
      <c r="C7" s="4">
        <v>28544</v>
      </c>
      <c r="D7" s="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D3" sqref="D3"/>
    </sheetView>
  </sheetViews>
  <sheetFormatPr defaultRowHeight="14.25" x14ac:dyDescent="0.15"/>
  <cols>
    <col min="1" max="1" width="5" style="1" customWidth="1"/>
    <col min="2" max="2" width="12.375" style="1" bestFit="1" customWidth="1"/>
    <col min="3" max="3" width="9.875" style="1" customWidth="1"/>
    <col min="4" max="4" width="9.625" style="1" customWidth="1"/>
    <col min="5" max="6" width="3.25" style="1" customWidth="1"/>
    <col min="7" max="16384" width="9" style="1"/>
  </cols>
  <sheetData>
    <row r="1" spans="1:8" x14ac:dyDescent="0.15">
      <c r="A1" s="1" t="s">
        <v>0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4</v>
      </c>
      <c r="G2" s="3" t="s">
        <v>11</v>
      </c>
      <c r="H2" s="4">
        <v>10000</v>
      </c>
    </row>
    <row r="3" spans="1:8" x14ac:dyDescent="0.15">
      <c r="A3" s="2">
        <v>1</v>
      </c>
      <c r="B3" s="2" t="s">
        <v>5</v>
      </c>
      <c r="C3" s="4">
        <v>12888</v>
      </c>
      <c r="D3" s="5">
        <f>INT(IF(C3&gt;=$H$2,C3*$H$3,C3)*(1+$H$4))</f>
        <v>12527</v>
      </c>
      <c r="G3" s="3" t="s">
        <v>10</v>
      </c>
      <c r="H3" s="6">
        <v>0.9</v>
      </c>
    </row>
    <row r="4" spans="1:8" x14ac:dyDescent="0.15">
      <c r="A4" s="2">
        <v>2</v>
      </c>
      <c r="B4" s="2" t="s">
        <v>6</v>
      </c>
      <c r="C4" s="4">
        <v>5982</v>
      </c>
      <c r="D4" s="5">
        <f t="shared" ref="D4:D7" si="0">INT(IF(C4&gt;=$H$2,C4*$H$3,C4)*(1+$H$4))</f>
        <v>6460</v>
      </c>
      <c r="G4" s="3" t="s">
        <v>13</v>
      </c>
      <c r="H4" s="6">
        <v>0.08</v>
      </c>
    </row>
    <row r="5" spans="1:8" x14ac:dyDescent="0.15">
      <c r="A5" s="2">
        <v>3</v>
      </c>
      <c r="B5" s="2" t="s">
        <v>7</v>
      </c>
      <c r="C5" s="4">
        <v>11892</v>
      </c>
      <c r="D5" s="5">
        <f t="shared" si="0"/>
        <v>11559</v>
      </c>
    </row>
    <row r="6" spans="1:8" x14ac:dyDescent="0.15">
      <c r="A6" s="2">
        <v>4</v>
      </c>
      <c r="B6" s="2" t="s">
        <v>8</v>
      </c>
      <c r="C6" s="4">
        <v>9888</v>
      </c>
      <c r="D6" s="5">
        <f t="shared" si="0"/>
        <v>10679</v>
      </c>
    </row>
    <row r="7" spans="1:8" x14ac:dyDescent="0.15">
      <c r="A7" s="2">
        <v>5</v>
      </c>
      <c r="B7" s="2" t="s">
        <v>9</v>
      </c>
      <c r="C7" s="4">
        <v>28544</v>
      </c>
      <c r="D7" s="5">
        <f t="shared" si="0"/>
        <v>27744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2015-07-17T08:59:36Z</dcterms:created>
  <dcterms:modified xsi:type="dcterms:W3CDTF">2015-09-28T12:00:04Z</dcterms:modified>
</cp:coreProperties>
</file>