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企画\021向後先生\"/>
    </mc:Choice>
  </mc:AlternateContent>
  <bookViews>
    <workbookView xWindow="0" yWindow="0" windowWidth="28755" windowHeight="12345"/>
  </bookViews>
  <sheets>
    <sheet name="完成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7" i="1"/>
  <c r="R4" i="1" l="1"/>
  <c r="Q4" i="1"/>
  <c r="R3" i="1"/>
  <c r="Q3" i="1"/>
  <c r="P3" i="1"/>
  <c r="P4" i="1"/>
  <c r="L3" i="1"/>
  <c r="M3" i="1" l="1"/>
  <c r="K3" i="1"/>
</calcChain>
</file>

<file path=xl/sharedStrings.xml><?xml version="1.0" encoding="utf-8"?>
<sst xmlns="http://schemas.openxmlformats.org/spreadsheetml/2006/main" count="38" uniqueCount="25">
  <si>
    <t>クーポン券配付期間前</t>
  </si>
  <si>
    <t>クーポン券配付期間中</t>
  </si>
  <si>
    <t>クーポン券配付期間終了後</t>
  </si>
  <si>
    <t>客連番</t>
  </si>
  <si>
    <t>客単価</t>
  </si>
  <si>
    <t>期間前</t>
  </si>
  <si>
    <t>期間中</t>
  </si>
  <si>
    <t>期間終了後</t>
  </si>
  <si>
    <t>客数</t>
  </si>
  <si>
    <t>客単価平均</t>
  </si>
  <si>
    <t>SD</t>
  </si>
  <si>
    <t>効果量（期間前・期間中）</t>
  </si>
  <si>
    <t>効果量（期間前・期間終了後）</t>
  </si>
  <si>
    <t>期間前と期間中の比較</t>
  </si>
  <si>
    <t>[直接確率計算１×２]</t>
  </si>
  <si>
    <t>観測値１</t>
  </si>
  <si>
    <t>観測値２</t>
  </si>
  <si>
    <t>-----------------------------------------</t>
  </si>
  <si>
    <t>両側検定  :  p=0.0257   *  (p&lt;.05)</t>
  </si>
  <si>
    <t>片側検定  :  p=0.0128   *  (p&lt;.05)</t>
  </si>
  <si>
    <t>期間前と期間終了後の比較</t>
  </si>
  <si>
    <t>両側検定  :  p=0.7080   ns (.10&lt;p)</t>
  </si>
  <si>
    <t>片側検定  :  p=0.3540   ns (.10&lt;p)</t>
  </si>
  <si>
    <t>効果量＝（期間中の平均－期間前の平均）／期間前の不偏標準偏差</t>
    <rPh sb="24" eb="26">
      <t>フヘン</t>
    </rPh>
    <rPh sb="26" eb="28">
      <t>ヒョウジュン</t>
    </rPh>
    <rPh sb="28" eb="30">
      <t>ヘンサ</t>
    </rPh>
    <phoneticPr fontId="1"/>
  </si>
  <si>
    <t>効果量＝（期間終了後の平均－期間前の平均）／期間前の不偏標準偏差</t>
    <rPh sb="26" eb="28">
      <t>フヘン</t>
    </rPh>
    <rPh sb="28" eb="30">
      <t>ヒョウジュン</t>
    </rPh>
    <rPh sb="30" eb="32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</si>
</sst>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>
      <alignment vertical="center"/>
    </xf>
    <xf numFmtId="2" fontId="0" fillId="0" borderId="0" xfId="0" applyNumberFormat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完成!$J$3</c:f>
              <c:strCache>
                <c:ptCount val="1"/>
                <c:pt idx="0">
                  <c:v>客数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完成!$K$2:$M$2</c:f>
              <c:strCache>
                <c:ptCount val="3"/>
                <c:pt idx="0">
                  <c:v>期間前</c:v>
                </c:pt>
                <c:pt idx="1">
                  <c:v>期間中</c:v>
                </c:pt>
                <c:pt idx="2">
                  <c:v>期間終了後</c:v>
                </c:pt>
              </c:strCache>
            </c:strRef>
          </c:cat>
          <c:val>
            <c:numRef>
              <c:f>完成!$K$3:$M$3</c:f>
              <c:numCache>
                <c:formatCode>General</c:formatCode>
                <c:ptCount val="3"/>
                <c:pt idx="0">
                  <c:v>30</c:v>
                </c:pt>
                <c:pt idx="1">
                  <c:v>51</c:v>
                </c:pt>
                <c:pt idx="2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25-40BB-8A28-65C0A556F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121960"/>
        <c:axId val="350122944"/>
      </c:lineChart>
      <c:catAx>
        <c:axId val="350121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22944"/>
        <c:crosses val="autoZero"/>
        <c:auto val="1"/>
        <c:lblAlgn val="ctr"/>
        <c:lblOffset val="100"/>
        <c:noMultiLvlLbl val="0"/>
      </c:catAx>
      <c:valAx>
        <c:axId val="35012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  <a:endParaRPr lang="en-US" alt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21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完成!$O$3</c:f>
              <c:strCache>
                <c:ptCount val="1"/>
                <c:pt idx="0">
                  <c:v>客単価平均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完成!$P$2:$R$2</c:f>
              <c:strCache>
                <c:ptCount val="3"/>
                <c:pt idx="0">
                  <c:v>期間前</c:v>
                </c:pt>
                <c:pt idx="1">
                  <c:v>期間中</c:v>
                </c:pt>
                <c:pt idx="2">
                  <c:v>期間終了後</c:v>
                </c:pt>
              </c:strCache>
            </c:strRef>
          </c:cat>
          <c:val>
            <c:numRef>
              <c:f>完成!$P$3:$R$3</c:f>
              <c:numCache>
                <c:formatCode>0.00</c:formatCode>
                <c:ptCount val="3"/>
                <c:pt idx="0">
                  <c:v>563.33333333333337</c:v>
                </c:pt>
                <c:pt idx="1">
                  <c:v>682.74509803921569</c:v>
                </c:pt>
                <c:pt idx="2">
                  <c:v>652.05882352941171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C9-4068-84D1-7BDA72381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5136"/>
        <c:axId val="402437104"/>
      </c:lineChart>
      <c:catAx>
        <c:axId val="40243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2437104"/>
        <c:crosses val="autoZero"/>
        <c:auto val="1"/>
        <c:lblAlgn val="ctr"/>
        <c:lblOffset val="100"/>
        <c:noMultiLvlLbl val="0"/>
      </c:catAx>
      <c:valAx>
        <c:axId val="40243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243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647700</xdr:colOff>
      <xdr:row>10</xdr:row>
      <xdr:rowOff>33337</xdr:rowOff>
    </xdr:from>
    <xdr:to>
      <xdr:col>14</xdr:col>
      <xdr:colOff>704850</xdr:colOff>
      <xdr:row>21</xdr:row>
      <xdr:rowOff>157162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38100</xdr:colOff>
      <xdr:row>10</xdr:row>
      <xdr:rowOff>33337</xdr:rowOff>
    </xdr:from>
    <xdr:to>
      <xdr:col>21</xdr:col>
      <xdr:colOff>95250</xdr:colOff>
      <xdr:row>21</xdr:row>
      <xdr:rowOff>157162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workbookViewId="0"/>
  </sheetViews>
  <sheetFormatPr defaultRowHeight="18.75" x14ac:dyDescent="0.4"/>
  <cols>
    <col min="11" max="13" width="10.75" customWidth="1"/>
    <col min="15" max="18" width="10.75" customWidth="1"/>
  </cols>
  <sheetData>
    <row r="1" spans="1:19" x14ac:dyDescent="0.4">
      <c r="A1" t="s">
        <v>0</v>
      </c>
      <c r="D1" t="s">
        <v>1</v>
      </c>
      <c r="G1" t="s">
        <v>2</v>
      </c>
    </row>
    <row r="2" spans="1:19" x14ac:dyDescent="0.4">
      <c r="A2" s="2" t="s">
        <v>3</v>
      </c>
      <c r="B2" s="2" t="s">
        <v>4</v>
      </c>
      <c r="D2" s="2" t="s">
        <v>3</v>
      </c>
      <c r="E2" s="2" t="s">
        <v>4</v>
      </c>
      <c r="G2" s="2" t="s">
        <v>3</v>
      </c>
      <c r="H2" s="2" t="s">
        <v>4</v>
      </c>
      <c r="J2" s="1"/>
      <c r="K2" s="2" t="s">
        <v>5</v>
      </c>
      <c r="L2" s="2" t="s">
        <v>6</v>
      </c>
      <c r="M2" s="2" t="s">
        <v>7</v>
      </c>
      <c r="O2" s="1"/>
      <c r="P2" s="2" t="s">
        <v>5</v>
      </c>
      <c r="Q2" s="2" t="s">
        <v>6</v>
      </c>
      <c r="R2" s="2" t="s">
        <v>7</v>
      </c>
    </row>
    <row r="3" spans="1:19" x14ac:dyDescent="0.4">
      <c r="A3" s="1">
        <v>1</v>
      </c>
      <c r="B3" s="1">
        <v>1120</v>
      </c>
      <c r="D3" s="1">
        <v>1</v>
      </c>
      <c r="E3" s="1">
        <v>720</v>
      </c>
      <c r="G3" s="1">
        <v>1</v>
      </c>
      <c r="H3" s="1">
        <v>560</v>
      </c>
      <c r="J3" s="3" t="s">
        <v>8</v>
      </c>
      <c r="K3" s="1">
        <f>COUNT(A3:A32)</f>
        <v>30</v>
      </c>
      <c r="L3" s="1">
        <f>COUNT(D3:D53)</f>
        <v>51</v>
      </c>
      <c r="M3" s="1">
        <f>COUNT(G3:G36)</f>
        <v>34</v>
      </c>
      <c r="O3" s="3" t="s">
        <v>9</v>
      </c>
      <c r="P3" s="4">
        <f>AVERAGE(B3:B32)</f>
        <v>563.33333333333337</v>
      </c>
      <c r="Q3" s="4">
        <f>AVERAGE(E3:E53)</f>
        <v>682.74509803921569</v>
      </c>
      <c r="R3" s="4">
        <f>AVERAGE(H3:H36)</f>
        <v>652.05882352941171</v>
      </c>
    </row>
    <row r="4" spans="1:19" x14ac:dyDescent="0.4">
      <c r="A4" s="1">
        <v>2</v>
      </c>
      <c r="B4" s="1">
        <v>560</v>
      </c>
      <c r="D4" s="1">
        <v>2</v>
      </c>
      <c r="E4" s="1">
        <v>560</v>
      </c>
      <c r="G4" s="1">
        <v>2</v>
      </c>
      <c r="H4" s="1">
        <v>860</v>
      </c>
      <c r="O4" s="3" t="s">
        <v>10</v>
      </c>
      <c r="P4" s="4">
        <f>_xlfn.STDEV.P(B3:B32)</f>
        <v>206.66129025264721</v>
      </c>
      <c r="Q4" s="4">
        <f>_xlfn.STDEV.P(E3:E53)</f>
        <v>162.60234703190636</v>
      </c>
      <c r="R4" s="4">
        <f>_xlfn.STDEV.P(H3:H36)</f>
        <v>171.40902941012706</v>
      </c>
    </row>
    <row r="5" spans="1:19" x14ac:dyDescent="0.4">
      <c r="A5" s="1">
        <v>3</v>
      </c>
      <c r="B5" s="1">
        <v>580</v>
      </c>
      <c r="D5" s="1">
        <v>3</v>
      </c>
      <c r="E5" s="1">
        <v>580</v>
      </c>
      <c r="G5" s="1">
        <v>3</v>
      </c>
      <c r="H5" s="1">
        <v>830</v>
      </c>
    </row>
    <row r="6" spans="1:19" x14ac:dyDescent="0.4">
      <c r="A6" s="1">
        <v>4</v>
      </c>
      <c r="B6" s="1">
        <v>540</v>
      </c>
      <c r="D6" s="1">
        <v>4</v>
      </c>
      <c r="E6" s="1">
        <v>670</v>
      </c>
      <c r="G6" s="1">
        <v>4</v>
      </c>
      <c r="H6" s="1">
        <v>560</v>
      </c>
    </row>
    <row r="7" spans="1:19" x14ac:dyDescent="0.4">
      <c r="A7" s="1">
        <v>5</v>
      </c>
      <c r="B7" s="1">
        <v>720</v>
      </c>
      <c r="D7" s="1">
        <v>5</v>
      </c>
      <c r="E7" s="1">
        <v>650</v>
      </c>
      <c r="G7" s="1">
        <v>5</v>
      </c>
      <c r="H7" s="1">
        <v>860</v>
      </c>
      <c r="O7" t="s">
        <v>11</v>
      </c>
      <c r="R7" s="5">
        <f>(Q3-P3)/_xlfn.STDEV.S(B3:B32)</f>
        <v>0.56810204370635409</v>
      </c>
      <c r="S7" t="s">
        <v>23</v>
      </c>
    </row>
    <row r="8" spans="1:19" x14ac:dyDescent="0.4">
      <c r="A8" s="1">
        <v>6</v>
      </c>
      <c r="B8" s="1">
        <v>440</v>
      </c>
      <c r="D8" s="1">
        <v>6</v>
      </c>
      <c r="E8" s="1">
        <v>350</v>
      </c>
      <c r="G8" s="1">
        <v>6</v>
      </c>
      <c r="H8" s="1">
        <v>850</v>
      </c>
      <c r="O8" t="s">
        <v>12</v>
      </c>
      <c r="R8" s="5">
        <f>(R3-P3)/_xlfn.STDEV.S(B3:B32)</f>
        <v>0.42211194544683911</v>
      </c>
      <c r="S8" t="s">
        <v>24</v>
      </c>
    </row>
    <row r="9" spans="1:19" x14ac:dyDescent="0.4">
      <c r="A9" s="1">
        <v>7</v>
      </c>
      <c r="B9" s="1">
        <v>580</v>
      </c>
      <c r="D9" s="1">
        <v>7</v>
      </c>
      <c r="E9" s="1">
        <v>850</v>
      </c>
      <c r="G9" s="1">
        <v>7</v>
      </c>
      <c r="H9" s="1">
        <v>730</v>
      </c>
    </row>
    <row r="10" spans="1:19" x14ac:dyDescent="0.4">
      <c r="A10" s="1">
        <v>8</v>
      </c>
      <c r="B10" s="1">
        <v>670</v>
      </c>
      <c r="D10" s="1">
        <v>8</v>
      </c>
      <c r="E10" s="1">
        <v>830</v>
      </c>
      <c r="G10" s="1">
        <v>8</v>
      </c>
      <c r="H10" s="1">
        <v>660</v>
      </c>
    </row>
    <row r="11" spans="1:19" x14ac:dyDescent="0.4">
      <c r="A11" s="1">
        <v>9</v>
      </c>
      <c r="B11" s="1">
        <v>650</v>
      </c>
      <c r="D11" s="1">
        <v>9</v>
      </c>
      <c r="E11" s="1">
        <v>560</v>
      </c>
      <c r="G11" s="1">
        <v>9</v>
      </c>
      <c r="H11" s="1">
        <v>860</v>
      </c>
    </row>
    <row r="12" spans="1:19" x14ac:dyDescent="0.4">
      <c r="A12" s="1">
        <v>10</v>
      </c>
      <c r="B12" s="1">
        <v>220</v>
      </c>
      <c r="D12" s="1">
        <v>10</v>
      </c>
      <c r="E12" s="1">
        <v>860</v>
      </c>
      <c r="G12" s="1">
        <v>10</v>
      </c>
      <c r="H12" s="1">
        <v>980</v>
      </c>
    </row>
    <row r="13" spans="1:19" x14ac:dyDescent="0.4">
      <c r="A13" s="1">
        <v>11</v>
      </c>
      <c r="B13" s="1">
        <v>750</v>
      </c>
      <c r="D13" s="1">
        <v>11</v>
      </c>
      <c r="E13" s="1">
        <v>850</v>
      </c>
      <c r="G13" s="1">
        <v>11</v>
      </c>
      <c r="H13" s="1">
        <v>580</v>
      </c>
    </row>
    <row r="14" spans="1:19" x14ac:dyDescent="0.4">
      <c r="A14" s="1">
        <v>12</v>
      </c>
      <c r="B14" s="1">
        <v>730</v>
      </c>
      <c r="D14" s="1">
        <v>12</v>
      </c>
      <c r="E14" s="1">
        <v>730</v>
      </c>
      <c r="G14" s="1">
        <v>12</v>
      </c>
      <c r="H14" s="1">
        <v>770</v>
      </c>
    </row>
    <row r="15" spans="1:19" x14ac:dyDescent="0.4">
      <c r="A15" s="1">
        <v>13</v>
      </c>
      <c r="B15" s="1">
        <v>560</v>
      </c>
      <c r="D15" s="1">
        <v>13</v>
      </c>
      <c r="E15" s="1">
        <v>660</v>
      </c>
      <c r="G15" s="1">
        <v>13</v>
      </c>
      <c r="H15" s="1">
        <v>650</v>
      </c>
    </row>
    <row r="16" spans="1:19" x14ac:dyDescent="0.4">
      <c r="A16" s="1">
        <v>14</v>
      </c>
      <c r="B16" s="1">
        <v>860</v>
      </c>
      <c r="D16" s="1">
        <v>14</v>
      </c>
      <c r="E16" s="1">
        <v>860</v>
      </c>
      <c r="G16" s="1">
        <v>14</v>
      </c>
      <c r="H16" s="1">
        <v>320</v>
      </c>
    </row>
    <row r="17" spans="1:15" x14ac:dyDescent="0.4">
      <c r="A17" s="1">
        <v>15</v>
      </c>
      <c r="B17" s="1">
        <v>880</v>
      </c>
      <c r="D17" s="1">
        <v>15</v>
      </c>
      <c r="E17" s="1">
        <v>980</v>
      </c>
      <c r="G17" s="1">
        <v>15</v>
      </c>
      <c r="H17" s="1">
        <v>880</v>
      </c>
    </row>
    <row r="18" spans="1:15" x14ac:dyDescent="0.4">
      <c r="A18" s="1">
        <v>16</v>
      </c>
      <c r="B18" s="1">
        <v>560</v>
      </c>
      <c r="D18" s="1">
        <v>16</v>
      </c>
      <c r="E18" s="1">
        <v>580</v>
      </c>
      <c r="G18" s="1">
        <v>16</v>
      </c>
      <c r="H18" s="1">
        <v>580</v>
      </c>
    </row>
    <row r="19" spans="1:15" x14ac:dyDescent="0.4">
      <c r="A19" s="1">
        <v>17</v>
      </c>
      <c r="B19" s="1">
        <v>320</v>
      </c>
      <c r="D19" s="1">
        <v>17</v>
      </c>
      <c r="E19" s="1">
        <v>770</v>
      </c>
      <c r="G19" s="1">
        <v>17</v>
      </c>
      <c r="H19" s="1">
        <v>670</v>
      </c>
    </row>
    <row r="20" spans="1:15" x14ac:dyDescent="0.4">
      <c r="A20" s="1">
        <v>18</v>
      </c>
      <c r="B20" s="1">
        <v>280</v>
      </c>
      <c r="D20" s="1">
        <v>18</v>
      </c>
      <c r="E20" s="1">
        <v>650</v>
      </c>
      <c r="G20" s="1">
        <v>18</v>
      </c>
      <c r="H20" s="1">
        <v>650</v>
      </c>
    </row>
    <row r="21" spans="1:15" x14ac:dyDescent="0.4">
      <c r="A21" s="1">
        <v>19</v>
      </c>
      <c r="B21" s="1">
        <v>600</v>
      </c>
      <c r="D21" s="1">
        <v>19</v>
      </c>
      <c r="E21" s="1">
        <v>320</v>
      </c>
      <c r="G21" s="1">
        <v>19</v>
      </c>
      <c r="H21" s="1">
        <v>320</v>
      </c>
    </row>
    <row r="22" spans="1:15" x14ac:dyDescent="0.4">
      <c r="A22" s="1">
        <v>20</v>
      </c>
      <c r="B22" s="1">
        <v>620</v>
      </c>
      <c r="D22" s="1">
        <v>20</v>
      </c>
      <c r="E22" s="1">
        <v>1020</v>
      </c>
      <c r="G22" s="1">
        <v>20</v>
      </c>
      <c r="H22" s="1">
        <v>750</v>
      </c>
    </row>
    <row r="23" spans="1:15" x14ac:dyDescent="0.4">
      <c r="A23" s="1">
        <v>21</v>
      </c>
      <c r="B23" s="1">
        <v>800</v>
      </c>
      <c r="D23" s="1">
        <v>21</v>
      </c>
      <c r="E23" s="1">
        <v>730</v>
      </c>
      <c r="G23" s="1">
        <v>21</v>
      </c>
      <c r="H23" s="1">
        <v>730</v>
      </c>
    </row>
    <row r="24" spans="1:15" x14ac:dyDescent="0.4">
      <c r="A24" s="1">
        <v>22</v>
      </c>
      <c r="B24" s="1">
        <v>220</v>
      </c>
      <c r="D24" s="1">
        <v>22</v>
      </c>
      <c r="E24" s="1">
        <v>660</v>
      </c>
      <c r="G24" s="1">
        <v>22</v>
      </c>
      <c r="H24" s="1">
        <v>560</v>
      </c>
      <c r="J24" s="6" t="s">
        <v>13</v>
      </c>
      <c r="N24" s="6" t="s">
        <v>20</v>
      </c>
    </row>
    <row r="25" spans="1:15" x14ac:dyDescent="0.4">
      <c r="A25" s="1">
        <v>23</v>
      </c>
      <c r="B25" s="1">
        <v>400</v>
      </c>
      <c r="D25" s="1">
        <v>23</v>
      </c>
      <c r="E25" s="1">
        <v>860</v>
      </c>
      <c r="G25" s="1">
        <v>23</v>
      </c>
      <c r="H25" s="1">
        <v>700</v>
      </c>
      <c r="J25" t="s">
        <v>14</v>
      </c>
      <c r="N25" t="s">
        <v>14</v>
      </c>
    </row>
    <row r="26" spans="1:15" x14ac:dyDescent="0.4">
      <c r="A26" s="1">
        <v>24</v>
      </c>
      <c r="B26" s="1">
        <v>580</v>
      </c>
      <c r="D26" s="1">
        <v>24</v>
      </c>
      <c r="E26" s="1">
        <v>680</v>
      </c>
      <c r="G26" s="1">
        <v>24</v>
      </c>
      <c r="H26" s="1">
        <v>580</v>
      </c>
    </row>
    <row r="27" spans="1:15" x14ac:dyDescent="0.4">
      <c r="A27" s="1">
        <v>25</v>
      </c>
      <c r="B27" s="1">
        <v>560</v>
      </c>
      <c r="D27" s="1">
        <v>25</v>
      </c>
      <c r="E27" s="1">
        <v>660</v>
      </c>
      <c r="G27" s="1">
        <v>25</v>
      </c>
      <c r="H27" s="1">
        <v>560</v>
      </c>
      <c r="J27" t="s">
        <v>15</v>
      </c>
      <c r="K27" t="s">
        <v>16</v>
      </c>
      <c r="N27" t="s">
        <v>15</v>
      </c>
      <c r="O27" t="s">
        <v>16</v>
      </c>
    </row>
    <row r="28" spans="1:15" x14ac:dyDescent="0.4">
      <c r="A28" s="1">
        <v>26</v>
      </c>
      <c r="B28" s="1">
        <v>580</v>
      </c>
      <c r="D28" s="1">
        <v>26</v>
      </c>
      <c r="E28" s="1">
        <v>580</v>
      </c>
      <c r="G28" s="1">
        <v>26</v>
      </c>
      <c r="H28" s="1">
        <v>440</v>
      </c>
      <c r="J28" t="s">
        <v>17</v>
      </c>
      <c r="N28" t="s">
        <v>17</v>
      </c>
    </row>
    <row r="29" spans="1:15" x14ac:dyDescent="0.4">
      <c r="A29" s="1">
        <v>27</v>
      </c>
      <c r="B29" s="1">
        <v>220</v>
      </c>
      <c r="D29" s="1">
        <v>27</v>
      </c>
      <c r="E29" s="1">
        <v>670</v>
      </c>
      <c r="G29" s="1">
        <v>27</v>
      </c>
      <c r="H29" s="1">
        <v>670</v>
      </c>
      <c r="J29">
        <v>30</v>
      </c>
      <c r="K29">
        <v>51</v>
      </c>
      <c r="N29">
        <v>30</v>
      </c>
      <c r="O29">
        <v>34</v>
      </c>
    </row>
    <row r="30" spans="1:15" x14ac:dyDescent="0.4">
      <c r="A30" s="1">
        <v>28</v>
      </c>
      <c r="B30" s="1">
        <v>420</v>
      </c>
      <c r="D30" s="1">
        <v>28</v>
      </c>
      <c r="E30" s="1">
        <v>650</v>
      </c>
      <c r="G30" s="1">
        <v>28</v>
      </c>
      <c r="H30" s="1">
        <v>450</v>
      </c>
    </row>
    <row r="31" spans="1:15" x14ac:dyDescent="0.4">
      <c r="A31" s="1">
        <v>29</v>
      </c>
      <c r="B31" s="1">
        <v>560</v>
      </c>
      <c r="D31" s="1">
        <v>29</v>
      </c>
      <c r="E31" s="1">
        <v>480</v>
      </c>
      <c r="G31" s="1">
        <v>29</v>
      </c>
      <c r="H31" s="1">
        <v>220</v>
      </c>
      <c r="J31" t="s">
        <v>18</v>
      </c>
      <c r="N31" t="s">
        <v>21</v>
      </c>
    </row>
    <row r="32" spans="1:15" x14ac:dyDescent="0.4">
      <c r="A32" s="1">
        <v>30</v>
      </c>
      <c r="B32" s="1">
        <v>320</v>
      </c>
      <c r="D32" s="1">
        <v>30</v>
      </c>
      <c r="E32" s="1">
        <v>750</v>
      </c>
      <c r="G32" s="1">
        <v>30</v>
      </c>
      <c r="H32" s="1">
        <v>600</v>
      </c>
      <c r="J32" t="s">
        <v>19</v>
      </c>
      <c r="N32" t="s">
        <v>22</v>
      </c>
    </row>
    <row r="33" spans="4:14" x14ac:dyDescent="0.4">
      <c r="D33" s="1">
        <v>31</v>
      </c>
      <c r="E33" s="1">
        <v>830</v>
      </c>
      <c r="G33" s="1">
        <v>31</v>
      </c>
      <c r="H33" s="1">
        <v>560</v>
      </c>
      <c r="J33" t="s">
        <v>17</v>
      </c>
      <c r="N33" t="s">
        <v>17</v>
      </c>
    </row>
    <row r="34" spans="4:14" x14ac:dyDescent="0.4">
      <c r="D34" s="1">
        <v>32</v>
      </c>
      <c r="E34" s="1">
        <v>560</v>
      </c>
      <c r="G34" s="1">
        <v>32</v>
      </c>
      <c r="H34" s="1">
        <v>700</v>
      </c>
    </row>
    <row r="35" spans="4:14" x14ac:dyDescent="0.4">
      <c r="D35" s="1">
        <v>33</v>
      </c>
      <c r="E35" s="1">
        <v>860</v>
      </c>
      <c r="G35" s="1">
        <v>33</v>
      </c>
      <c r="H35" s="1">
        <v>860</v>
      </c>
    </row>
    <row r="36" spans="4:14" x14ac:dyDescent="0.4">
      <c r="D36" s="1">
        <v>34</v>
      </c>
      <c r="E36" s="1">
        <v>560</v>
      </c>
      <c r="G36" s="1">
        <v>34</v>
      </c>
      <c r="H36" s="1">
        <v>620</v>
      </c>
    </row>
    <row r="37" spans="4:14" x14ac:dyDescent="0.4">
      <c r="D37" s="1">
        <v>35</v>
      </c>
      <c r="E37" s="1">
        <v>420</v>
      </c>
    </row>
    <row r="38" spans="4:14" x14ac:dyDescent="0.4">
      <c r="D38" s="1">
        <v>36</v>
      </c>
      <c r="E38" s="1">
        <v>380</v>
      </c>
    </row>
    <row r="39" spans="4:14" x14ac:dyDescent="0.4">
      <c r="D39" s="1">
        <v>37</v>
      </c>
      <c r="E39" s="1">
        <v>600</v>
      </c>
    </row>
    <row r="40" spans="4:14" x14ac:dyDescent="0.4">
      <c r="D40" s="1">
        <v>38</v>
      </c>
      <c r="E40" s="1">
        <v>620</v>
      </c>
    </row>
    <row r="41" spans="4:14" x14ac:dyDescent="0.4">
      <c r="D41" s="1">
        <v>39</v>
      </c>
      <c r="E41" s="1">
        <v>800</v>
      </c>
    </row>
    <row r="42" spans="4:14" x14ac:dyDescent="0.4">
      <c r="D42" s="1">
        <v>40</v>
      </c>
      <c r="E42" s="1">
        <v>700</v>
      </c>
    </row>
    <row r="43" spans="4:14" x14ac:dyDescent="0.4">
      <c r="D43" s="1">
        <v>41</v>
      </c>
      <c r="E43" s="1">
        <v>860</v>
      </c>
    </row>
    <row r="44" spans="4:14" x14ac:dyDescent="0.4">
      <c r="D44" s="1">
        <v>42</v>
      </c>
      <c r="E44" s="1">
        <v>650</v>
      </c>
    </row>
    <row r="45" spans="4:14" x14ac:dyDescent="0.4">
      <c r="D45" s="1">
        <v>43</v>
      </c>
      <c r="E45" s="1">
        <v>730</v>
      </c>
    </row>
    <row r="46" spans="4:14" x14ac:dyDescent="0.4">
      <c r="D46" s="1">
        <v>44</v>
      </c>
      <c r="E46" s="1">
        <v>440</v>
      </c>
    </row>
    <row r="47" spans="4:14" x14ac:dyDescent="0.4">
      <c r="D47" s="1">
        <v>45</v>
      </c>
      <c r="E47" s="1">
        <v>860</v>
      </c>
    </row>
    <row r="48" spans="4:14" x14ac:dyDescent="0.4">
      <c r="D48" s="1">
        <v>46</v>
      </c>
      <c r="E48" s="1">
        <v>350</v>
      </c>
    </row>
    <row r="49" spans="4:5" x14ac:dyDescent="0.4">
      <c r="D49" s="1">
        <v>47</v>
      </c>
      <c r="E49" s="1">
        <v>680</v>
      </c>
    </row>
    <row r="50" spans="4:5" x14ac:dyDescent="0.4">
      <c r="D50" s="1">
        <v>48</v>
      </c>
      <c r="E50" s="1">
        <v>770</v>
      </c>
    </row>
    <row r="51" spans="4:5" x14ac:dyDescent="0.4">
      <c r="D51" s="1">
        <v>49</v>
      </c>
      <c r="E51" s="1">
        <v>650</v>
      </c>
    </row>
    <row r="52" spans="4:5" x14ac:dyDescent="0.4">
      <c r="D52" s="1">
        <v>50</v>
      </c>
      <c r="E52" s="1">
        <v>980</v>
      </c>
    </row>
    <row r="53" spans="4:5" x14ac:dyDescent="0.4">
      <c r="D53" s="1">
        <v>51</v>
      </c>
      <c r="E53" s="1">
        <v>750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tsato</cp:lastModifiedBy>
  <dcterms:created xsi:type="dcterms:W3CDTF">2015-10-28T03:02:52Z</dcterms:created>
  <dcterms:modified xsi:type="dcterms:W3CDTF">2015-10-30T02:35:27Z</dcterms:modified>
</cp:coreProperties>
</file>