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00" windowWidth="11475" windowHeight="5940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G14" i="2" l="1"/>
  <c r="G13" i="2"/>
  <c r="F13" i="2"/>
  <c r="D13" i="2"/>
  <c r="G12" i="2"/>
  <c r="F12" i="2"/>
  <c r="D12" i="2"/>
  <c r="G11" i="2"/>
  <c r="F10" i="2"/>
  <c r="D10" i="2"/>
  <c r="C10" i="2"/>
  <c r="G10" i="2" s="1"/>
  <c r="G9" i="2"/>
  <c r="F9" i="2"/>
  <c r="D9" i="2"/>
  <c r="G8" i="2"/>
  <c r="F8" i="2"/>
  <c r="D8" i="2"/>
  <c r="G7" i="2"/>
  <c r="F7" i="2"/>
  <c r="D7" i="2"/>
  <c r="G6" i="2"/>
  <c r="F6" i="2"/>
  <c r="D6" i="2"/>
  <c r="G5" i="2"/>
  <c r="F5" i="2"/>
  <c r="D5" i="2"/>
  <c r="G4" i="2"/>
  <c r="F4" i="2"/>
  <c r="D4" i="2"/>
  <c r="G3" i="2"/>
  <c r="F3" i="2"/>
  <c r="D3" i="2"/>
  <c r="F5" i="1"/>
  <c r="D5" i="1"/>
  <c r="D3" i="1"/>
  <c r="E3" i="1"/>
  <c r="F3" i="1"/>
  <c r="G3" i="1"/>
  <c r="D4" i="1"/>
  <c r="E4" i="1"/>
  <c r="F4" i="1"/>
  <c r="G4" i="1"/>
  <c r="E5" i="1"/>
  <c r="G5" i="1"/>
  <c r="D6" i="1"/>
  <c r="E6" i="1"/>
  <c r="F6" i="1"/>
  <c r="G6" i="1"/>
  <c r="D7" i="1"/>
  <c r="E7" i="1"/>
  <c r="F7" i="1"/>
  <c r="G7" i="1"/>
  <c r="D8" i="1"/>
  <c r="E8" i="1"/>
  <c r="F8" i="1"/>
  <c r="G8" i="1"/>
  <c r="D9" i="1"/>
  <c r="E9" i="1"/>
  <c r="F9" i="1"/>
  <c r="G9" i="1"/>
  <c r="C10" i="1"/>
  <c r="E10" i="1" s="1"/>
  <c r="D10" i="1"/>
  <c r="F10" i="1"/>
  <c r="E11" i="1"/>
  <c r="G11" i="1"/>
  <c r="D12" i="1"/>
  <c r="E12" i="1"/>
  <c r="F12" i="1"/>
  <c r="G12" i="1"/>
  <c r="D13" i="1"/>
  <c r="E13" i="1"/>
  <c r="F13" i="1"/>
  <c r="G13" i="1"/>
  <c r="E14" i="1"/>
  <c r="G14" i="1"/>
  <c r="G10" i="1" l="1"/>
</calcChain>
</file>

<file path=xl/sharedStrings.xml><?xml version="1.0" encoding="utf-8"?>
<sst xmlns="http://schemas.openxmlformats.org/spreadsheetml/2006/main" count="64" uniqueCount="27">
  <si>
    <t>N</t>
  </si>
  <si>
    <t>VALUE</t>
  </si>
  <si>
    <t>文字列</t>
  </si>
  <si>
    <t>種類</t>
    <rPh sb="0" eb="2">
      <t>シュルイ</t>
    </rPh>
    <phoneticPr fontId="2"/>
  </si>
  <si>
    <t>分類</t>
    <rPh sb="0" eb="2">
      <t>ブンルイ</t>
    </rPh>
    <phoneticPr fontId="2"/>
  </si>
  <si>
    <t>例</t>
    <rPh sb="0" eb="1">
      <t>レイ</t>
    </rPh>
    <phoneticPr fontId="2"/>
  </si>
  <si>
    <t>引数入力</t>
    <rPh sb="0" eb="2">
      <t>ヒキスウ</t>
    </rPh>
    <rPh sb="2" eb="4">
      <t>ニュウリョク</t>
    </rPh>
    <phoneticPr fontId="2"/>
  </si>
  <si>
    <t>セル参照</t>
    <rPh sb="2" eb="4">
      <t>サンショウ</t>
    </rPh>
    <phoneticPr fontId="2"/>
  </si>
  <si>
    <t>数値</t>
    <rPh sb="0" eb="2">
      <t>スウチ</t>
    </rPh>
    <phoneticPr fontId="2"/>
  </si>
  <si>
    <t>実数</t>
    <rPh sb="0" eb="2">
      <t>ジッスウ</t>
    </rPh>
    <phoneticPr fontId="2"/>
  </si>
  <si>
    <t>記号付実数</t>
    <rPh sb="0" eb="3">
      <t>キゴウツキ</t>
    </rPh>
    <rPh sb="3" eb="5">
      <t>ジッスウ</t>
    </rPh>
    <phoneticPr fontId="2"/>
  </si>
  <si>
    <t>日付</t>
    <rPh sb="0" eb="2">
      <t>ヒヅケ</t>
    </rPh>
    <phoneticPr fontId="2"/>
  </si>
  <si>
    <t>論理値</t>
    <rPh sb="0" eb="2">
      <t>ロンリ</t>
    </rPh>
    <rPh sb="2" eb="3">
      <t>チ</t>
    </rPh>
    <phoneticPr fontId="2"/>
  </si>
  <si>
    <t>数値に変換できる</t>
    <rPh sb="0" eb="2">
      <t>スウチ</t>
    </rPh>
    <rPh sb="3" eb="5">
      <t>ヘンカン</t>
    </rPh>
    <phoneticPr fontId="2"/>
  </si>
  <si>
    <t>"$123"</t>
    <phoneticPr fontId="2"/>
  </si>
  <si>
    <t>数値に変換できない</t>
    <rPh sb="0" eb="2">
      <t>スウチ</t>
    </rPh>
    <rPh sb="3" eb="5">
      <t>ヘンカン</t>
    </rPh>
    <phoneticPr fontId="2"/>
  </si>
  <si>
    <t>欠席</t>
    <rPh sb="0" eb="2">
      <t>ケッセキ</t>
    </rPh>
    <phoneticPr fontId="2"/>
  </si>
  <si>
    <t>エラー値</t>
    <rPh sb="3" eb="4">
      <t>チ</t>
    </rPh>
    <phoneticPr fontId="2"/>
  </si>
  <si>
    <t>空白セル</t>
    <rPh sb="0" eb="2">
      <t>クウハク</t>
    </rPh>
    <phoneticPr fontId="2"/>
  </si>
  <si>
    <t>エラー</t>
    <phoneticPr fontId="2"/>
  </si>
  <si>
    <t>配列</t>
    <rPh sb="0" eb="2">
      <t>ハイレツ</t>
    </rPh>
    <phoneticPr fontId="2"/>
  </si>
  <si>
    <t>{1,2,3}</t>
    <phoneticPr fontId="2"/>
  </si>
  <si>
    <t>数値に変換できる文字列</t>
    <rPh sb="0" eb="2">
      <t>スウチ</t>
    </rPh>
    <rPh sb="3" eb="5">
      <t>ヘンカン</t>
    </rPh>
    <rPh sb="8" eb="11">
      <t>モジレツ</t>
    </rPh>
    <phoneticPr fontId="2"/>
  </si>
  <si>
    <t>{"1","3"}</t>
    <phoneticPr fontId="2"/>
  </si>
  <si>
    <t>数値に変換できない文字列</t>
    <rPh sb="0" eb="2">
      <t>スウチ</t>
    </rPh>
    <rPh sb="3" eb="5">
      <t>ヘンカン</t>
    </rPh>
    <rPh sb="9" eb="12">
      <t>モジレツ</t>
    </rPh>
    <phoneticPr fontId="2"/>
  </si>
  <si>
    <t>{A,B,C}</t>
    <phoneticPr fontId="2"/>
  </si>
  <si>
    <t>エラー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</si>
</sst>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38" fontId="1" fillId="0" borderId="1" xfId="1" applyFill="1" applyBorder="1" applyAlignment="1">
      <alignment horizontal="center"/>
    </xf>
    <xf numFmtId="6" fontId="0" fillId="0" borderId="1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>
      <alignment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3" borderId="7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4" xfId="0" applyFont="1" applyFill="1" applyBorder="1" applyAlignment="1">
      <alignment horizontal="left"/>
    </xf>
    <xf numFmtId="0" fontId="0" fillId="3" borderId="6" xfId="0" applyFont="1" applyFill="1" applyBorder="1" applyAlignment="1">
      <alignment horizontal="left"/>
    </xf>
    <xf numFmtId="0" fontId="0" fillId="3" borderId="1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3" borderId="2" xfId="0" applyFont="1" applyFill="1" applyBorder="1" applyAlignment="1">
      <alignment vertical="center"/>
    </xf>
    <xf numFmtId="0" fontId="0" fillId="3" borderId="5" xfId="0" applyFont="1" applyFill="1" applyBorder="1" applyAlignment="1">
      <alignment vertical="center"/>
    </xf>
    <xf numFmtId="0" fontId="0" fillId="3" borderId="3" xfId="0" applyFont="1" applyFill="1" applyBorder="1" applyAlignment="1">
      <alignment vertical="center"/>
    </xf>
    <xf numFmtId="0" fontId="0" fillId="3" borderId="1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sqref="A1:A2"/>
    </sheetView>
  </sheetViews>
  <sheetFormatPr defaultRowHeight="14.25" x14ac:dyDescent="0.15"/>
  <cols>
    <col min="1" max="1" width="10.125" bestFit="1" customWidth="1"/>
    <col min="2" max="2" width="28" bestFit="1" customWidth="1"/>
    <col min="3" max="3" width="9.5" bestFit="1" customWidth="1"/>
    <col min="4" max="4" width="10.25" bestFit="1" customWidth="1"/>
    <col min="5" max="5" width="10.125" bestFit="1" customWidth="1"/>
    <col min="6" max="6" width="10.25" bestFit="1" customWidth="1"/>
    <col min="7" max="7" width="10.125" bestFit="1" customWidth="1"/>
  </cols>
  <sheetData>
    <row r="1" spans="1:7" x14ac:dyDescent="0.15">
      <c r="A1" s="19" t="s">
        <v>3</v>
      </c>
      <c r="B1" s="19" t="s">
        <v>4</v>
      </c>
      <c r="C1" s="19" t="s">
        <v>5</v>
      </c>
      <c r="D1" s="18" t="s">
        <v>0</v>
      </c>
      <c r="E1" s="18"/>
      <c r="F1" s="18" t="s">
        <v>1</v>
      </c>
      <c r="G1" s="18"/>
    </row>
    <row r="2" spans="1:7" x14ac:dyDescent="0.15">
      <c r="A2" s="20"/>
      <c r="B2" s="20"/>
      <c r="C2" s="20"/>
      <c r="D2" s="8" t="s">
        <v>6</v>
      </c>
      <c r="E2" s="8" t="s">
        <v>7</v>
      </c>
      <c r="F2" s="8" t="s">
        <v>6</v>
      </c>
      <c r="G2" s="8" t="s">
        <v>7</v>
      </c>
    </row>
    <row r="3" spans="1:7" x14ac:dyDescent="0.15">
      <c r="A3" s="15" t="s">
        <v>8</v>
      </c>
      <c r="B3" s="11" t="s">
        <v>9</v>
      </c>
      <c r="C3" s="3">
        <v>100</v>
      </c>
      <c r="D3" s="1">
        <f>N(100)</f>
        <v>100</v>
      </c>
      <c r="E3" s="7"/>
      <c r="F3" s="1">
        <f>VALUE(100)</f>
        <v>100</v>
      </c>
      <c r="G3" s="7">
        <f t="shared" ref="G3:G14" si="0">VALUE(C3)</f>
        <v>100</v>
      </c>
    </row>
    <row r="4" spans="1:7" x14ac:dyDescent="0.15">
      <c r="A4" s="16"/>
      <c r="B4" s="11" t="s">
        <v>10</v>
      </c>
      <c r="C4" s="4">
        <v>100</v>
      </c>
      <c r="D4" s="1" t="e">
        <f>N(\100)</f>
        <v>#NAME?</v>
      </c>
      <c r="E4" s="7"/>
      <c r="F4" s="1" t="e">
        <f>VALUE(\100)</f>
        <v>#NAME?</v>
      </c>
      <c r="G4" s="7">
        <f t="shared" si="0"/>
        <v>100</v>
      </c>
    </row>
    <row r="5" spans="1:7" x14ac:dyDescent="0.15">
      <c r="A5" s="17"/>
      <c r="B5" s="11" t="s">
        <v>11</v>
      </c>
      <c r="C5" s="5">
        <v>39083</v>
      </c>
      <c r="D5" s="1">
        <f>N(2007/1/1)</f>
        <v>2007</v>
      </c>
      <c r="E5" s="7"/>
      <c r="F5" s="1">
        <f>VALUE(2007/1/1)</f>
        <v>2007</v>
      </c>
      <c r="G5" s="7">
        <f t="shared" si="0"/>
        <v>39083</v>
      </c>
    </row>
    <row r="6" spans="1:7" x14ac:dyDescent="0.15">
      <c r="A6" s="15" t="s">
        <v>12</v>
      </c>
      <c r="B6" s="11" t="b">
        <v>1</v>
      </c>
      <c r="C6" s="6" t="b">
        <v>1</v>
      </c>
      <c r="D6" s="1">
        <f>N(TRUE)</f>
        <v>1</v>
      </c>
      <c r="E6" s="7"/>
      <c r="F6" s="1" t="e">
        <f>VALUE(TRUE)</f>
        <v>#VALUE!</v>
      </c>
      <c r="G6" s="7" t="e">
        <f t="shared" si="0"/>
        <v>#VALUE!</v>
      </c>
    </row>
    <row r="7" spans="1:7" x14ac:dyDescent="0.15">
      <c r="A7" s="17"/>
      <c r="B7" s="12" t="b">
        <v>0</v>
      </c>
      <c r="C7" s="6" t="b">
        <v>0</v>
      </c>
      <c r="D7" s="1">
        <f>N(FALSE)</f>
        <v>0</v>
      </c>
      <c r="E7" s="7"/>
      <c r="F7" s="1" t="e">
        <f>VALUE(FALSE)</f>
        <v>#VALUE!</v>
      </c>
      <c r="G7" s="7" t="e">
        <f t="shared" si="0"/>
        <v>#VALUE!</v>
      </c>
    </row>
    <row r="8" spans="1:7" x14ac:dyDescent="0.15">
      <c r="A8" s="15" t="s">
        <v>2</v>
      </c>
      <c r="B8" s="13" t="s">
        <v>13</v>
      </c>
      <c r="C8" s="6" t="s">
        <v>14</v>
      </c>
      <c r="D8" s="1">
        <f>N("$123")</f>
        <v>0</v>
      </c>
      <c r="E8" s="7"/>
      <c r="F8" s="1">
        <f>VALUE("$123")</f>
        <v>123</v>
      </c>
      <c r="G8" s="7" t="e">
        <f t="shared" si="0"/>
        <v>#VALUE!</v>
      </c>
    </row>
    <row r="9" spans="1:7" x14ac:dyDescent="0.15">
      <c r="A9" s="17"/>
      <c r="B9" s="13" t="s">
        <v>15</v>
      </c>
      <c r="C9" s="6" t="s">
        <v>16</v>
      </c>
      <c r="D9" s="1">
        <f>N("欠席")</f>
        <v>0</v>
      </c>
      <c r="E9" s="7"/>
      <c r="F9" s="1" t="e">
        <f>VALUE("欠席")</f>
        <v>#VALUE!</v>
      </c>
      <c r="G9" s="7" t="e">
        <f t="shared" si="0"/>
        <v>#VALUE!</v>
      </c>
    </row>
    <row r="10" spans="1:7" x14ac:dyDescent="0.15">
      <c r="A10" s="9" t="s">
        <v>17</v>
      </c>
      <c r="B10" s="10"/>
      <c r="C10" s="6" t="e">
        <f>NA()</f>
        <v>#N/A</v>
      </c>
      <c r="D10" s="1" t="e">
        <f>N(#N/A)</f>
        <v>#N/A</v>
      </c>
      <c r="E10" s="7"/>
      <c r="F10" s="1" t="e">
        <f>VALUE(#N/A)</f>
        <v>#N/A</v>
      </c>
      <c r="G10" s="7" t="e">
        <f t="shared" si="0"/>
        <v>#N/A</v>
      </c>
    </row>
    <row r="11" spans="1:7" x14ac:dyDescent="0.15">
      <c r="A11" s="9" t="s">
        <v>18</v>
      </c>
      <c r="B11" s="10"/>
      <c r="C11" s="6"/>
      <c r="D11" s="2" t="s">
        <v>19</v>
      </c>
      <c r="E11" s="7"/>
      <c r="F11" s="2" t="s">
        <v>19</v>
      </c>
      <c r="G11" s="7">
        <f t="shared" si="0"/>
        <v>0</v>
      </c>
    </row>
    <row r="12" spans="1:7" x14ac:dyDescent="0.15">
      <c r="A12" s="15" t="s">
        <v>20</v>
      </c>
      <c r="B12" s="14" t="s">
        <v>8</v>
      </c>
      <c r="C12" s="6" t="s">
        <v>21</v>
      </c>
      <c r="D12" s="1">
        <f>N({1,2,3})</f>
        <v>1</v>
      </c>
      <c r="E12" s="7"/>
      <c r="F12" s="1">
        <f>VALUE({1,2,3})</f>
        <v>1</v>
      </c>
      <c r="G12" s="7" t="e">
        <f t="shared" si="0"/>
        <v>#VALUE!</v>
      </c>
    </row>
    <row r="13" spans="1:7" x14ac:dyDescent="0.15">
      <c r="A13" s="16"/>
      <c r="B13" s="10" t="s">
        <v>22</v>
      </c>
      <c r="C13" s="6" t="s">
        <v>23</v>
      </c>
      <c r="D13" s="1">
        <f>N({"1","3"})</f>
        <v>0</v>
      </c>
      <c r="E13" s="7"/>
      <c r="F13" s="1">
        <f>VALUE({"1","3"})</f>
        <v>1</v>
      </c>
      <c r="G13" s="7" t="e">
        <f t="shared" si="0"/>
        <v>#VALUE!</v>
      </c>
    </row>
    <row r="14" spans="1:7" x14ac:dyDescent="0.15">
      <c r="A14" s="17"/>
      <c r="B14" s="10" t="s">
        <v>24</v>
      </c>
      <c r="C14" s="6" t="s">
        <v>25</v>
      </c>
      <c r="D14" s="2" t="s">
        <v>26</v>
      </c>
      <c r="E14" s="7"/>
      <c r="F14" s="2" t="s">
        <v>26</v>
      </c>
      <c r="G14" s="7" t="e">
        <f t="shared" si="0"/>
        <v>#VALUE!</v>
      </c>
    </row>
  </sheetData>
  <mergeCells count="9">
    <mergeCell ref="A12:A14"/>
    <mergeCell ref="D1:E1"/>
    <mergeCell ref="F1:G1"/>
    <mergeCell ref="A3:A5"/>
    <mergeCell ref="A6:A7"/>
    <mergeCell ref="A8:A9"/>
    <mergeCell ref="B1:B2"/>
    <mergeCell ref="C1:C2"/>
    <mergeCell ref="A1:A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A2"/>
    </sheetView>
  </sheetViews>
  <sheetFormatPr defaultRowHeight="14.25" x14ac:dyDescent="0.15"/>
  <cols>
    <col min="1" max="1" width="10.125" bestFit="1" customWidth="1"/>
    <col min="2" max="2" width="28" bestFit="1" customWidth="1"/>
    <col min="3" max="3" width="9.5" bestFit="1" customWidth="1"/>
    <col min="4" max="4" width="10.25" bestFit="1" customWidth="1"/>
    <col min="5" max="5" width="10.125" bestFit="1" customWidth="1"/>
    <col min="6" max="6" width="10.25" bestFit="1" customWidth="1"/>
    <col min="7" max="7" width="10.125" bestFit="1" customWidth="1"/>
  </cols>
  <sheetData>
    <row r="1" spans="1:7" x14ac:dyDescent="0.15">
      <c r="A1" s="19" t="s">
        <v>3</v>
      </c>
      <c r="B1" s="19" t="s">
        <v>4</v>
      </c>
      <c r="C1" s="19" t="s">
        <v>5</v>
      </c>
      <c r="D1" s="18" t="s">
        <v>0</v>
      </c>
      <c r="E1" s="18"/>
      <c r="F1" s="18" t="s">
        <v>1</v>
      </c>
      <c r="G1" s="18"/>
    </row>
    <row r="2" spans="1:7" x14ac:dyDescent="0.15">
      <c r="A2" s="20"/>
      <c r="B2" s="20"/>
      <c r="C2" s="20"/>
      <c r="D2" s="8" t="s">
        <v>6</v>
      </c>
      <c r="E2" s="8" t="s">
        <v>7</v>
      </c>
      <c r="F2" s="8" t="s">
        <v>6</v>
      </c>
      <c r="G2" s="8" t="s">
        <v>7</v>
      </c>
    </row>
    <row r="3" spans="1:7" x14ac:dyDescent="0.15">
      <c r="A3" s="15" t="s">
        <v>8</v>
      </c>
      <c r="B3" s="11" t="s">
        <v>9</v>
      </c>
      <c r="C3" s="3">
        <v>100</v>
      </c>
      <c r="D3" s="1">
        <f>N(100)</f>
        <v>100</v>
      </c>
      <c r="E3" s="7">
        <f t="shared" ref="E3:E14" si="0">N(C3)</f>
        <v>100</v>
      </c>
      <c r="F3" s="1">
        <f>VALUE(100)</f>
        <v>100</v>
      </c>
      <c r="G3" s="7">
        <f t="shared" ref="G3:G14" si="1">VALUE(C3)</f>
        <v>100</v>
      </c>
    </row>
    <row r="4" spans="1:7" x14ac:dyDescent="0.15">
      <c r="A4" s="16"/>
      <c r="B4" s="11" t="s">
        <v>10</v>
      </c>
      <c r="C4" s="4">
        <v>100</v>
      </c>
      <c r="D4" s="1" t="e">
        <f>N(\100)</f>
        <v>#NAME?</v>
      </c>
      <c r="E4" s="7">
        <f t="shared" si="0"/>
        <v>100</v>
      </c>
      <c r="F4" s="1" t="e">
        <f>VALUE(\100)</f>
        <v>#NAME?</v>
      </c>
      <c r="G4" s="7">
        <f t="shared" si="1"/>
        <v>100</v>
      </c>
    </row>
    <row r="5" spans="1:7" x14ac:dyDescent="0.15">
      <c r="A5" s="17"/>
      <c r="B5" s="11" t="s">
        <v>11</v>
      </c>
      <c r="C5" s="5">
        <v>39083</v>
      </c>
      <c r="D5" s="1">
        <f>N(2007/1/1)</f>
        <v>2007</v>
      </c>
      <c r="E5" s="7">
        <f t="shared" si="0"/>
        <v>39083</v>
      </c>
      <c r="F5" s="1">
        <f>VALUE(2007/1/1)</f>
        <v>2007</v>
      </c>
      <c r="G5" s="7">
        <f t="shared" si="1"/>
        <v>39083</v>
      </c>
    </row>
    <row r="6" spans="1:7" x14ac:dyDescent="0.15">
      <c r="A6" s="15" t="s">
        <v>12</v>
      </c>
      <c r="B6" s="11" t="b">
        <v>1</v>
      </c>
      <c r="C6" s="6" t="b">
        <v>1</v>
      </c>
      <c r="D6" s="1">
        <f>N(TRUE)</f>
        <v>1</v>
      </c>
      <c r="E6" s="7">
        <f t="shared" si="0"/>
        <v>1</v>
      </c>
      <c r="F6" s="1" t="e">
        <f>VALUE(TRUE)</f>
        <v>#VALUE!</v>
      </c>
      <c r="G6" s="7" t="e">
        <f t="shared" si="1"/>
        <v>#VALUE!</v>
      </c>
    </row>
    <row r="7" spans="1:7" x14ac:dyDescent="0.15">
      <c r="A7" s="17"/>
      <c r="B7" s="12" t="b">
        <v>0</v>
      </c>
      <c r="C7" s="6" t="b">
        <v>0</v>
      </c>
      <c r="D7" s="1">
        <f>N(FALSE)</f>
        <v>0</v>
      </c>
      <c r="E7" s="7">
        <f t="shared" si="0"/>
        <v>0</v>
      </c>
      <c r="F7" s="1" t="e">
        <f>VALUE(FALSE)</f>
        <v>#VALUE!</v>
      </c>
      <c r="G7" s="7" t="e">
        <f t="shared" si="1"/>
        <v>#VALUE!</v>
      </c>
    </row>
    <row r="8" spans="1:7" x14ac:dyDescent="0.15">
      <c r="A8" s="15" t="s">
        <v>2</v>
      </c>
      <c r="B8" s="13" t="s">
        <v>13</v>
      </c>
      <c r="C8" s="6" t="s">
        <v>14</v>
      </c>
      <c r="D8" s="1">
        <f>N("$123")</f>
        <v>0</v>
      </c>
      <c r="E8" s="7">
        <f t="shared" si="0"/>
        <v>0</v>
      </c>
      <c r="F8" s="1">
        <f>VALUE("$123")</f>
        <v>123</v>
      </c>
      <c r="G8" s="7" t="e">
        <f t="shared" si="1"/>
        <v>#VALUE!</v>
      </c>
    </row>
    <row r="9" spans="1:7" x14ac:dyDescent="0.15">
      <c r="A9" s="17"/>
      <c r="B9" s="13" t="s">
        <v>15</v>
      </c>
      <c r="C9" s="6" t="s">
        <v>16</v>
      </c>
      <c r="D9" s="1">
        <f>N("欠席")</f>
        <v>0</v>
      </c>
      <c r="E9" s="7">
        <f t="shared" si="0"/>
        <v>0</v>
      </c>
      <c r="F9" s="1" t="e">
        <f>VALUE("欠席")</f>
        <v>#VALUE!</v>
      </c>
      <c r="G9" s="7" t="e">
        <f t="shared" si="1"/>
        <v>#VALUE!</v>
      </c>
    </row>
    <row r="10" spans="1:7" x14ac:dyDescent="0.15">
      <c r="A10" s="9" t="s">
        <v>17</v>
      </c>
      <c r="B10" s="10"/>
      <c r="C10" s="6" t="e">
        <f>NA()</f>
        <v>#N/A</v>
      </c>
      <c r="D10" s="1" t="e">
        <f>N(#N/A)</f>
        <v>#N/A</v>
      </c>
      <c r="E10" s="7" t="e">
        <f t="shared" si="0"/>
        <v>#N/A</v>
      </c>
      <c r="F10" s="1" t="e">
        <f>VALUE(#N/A)</f>
        <v>#N/A</v>
      </c>
      <c r="G10" s="7" t="e">
        <f t="shared" si="1"/>
        <v>#N/A</v>
      </c>
    </row>
    <row r="11" spans="1:7" x14ac:dyDescent="0.15">
      <c r="A11" s="9" t="s">
        <v>18</v>
      </c>
      <c r="B11" s="10"/>
      <c r="C11" s="6"/>
      <c r="D11" s="2" t="s">
        <v>19</v>
      </c>
      <c r="E11" s="7">
        <f t="shared" si="0"/>
        <v>0</v>
      </c>
      <c r="F11" s="2" t="s">
        <v>19</v>
      </c>
      <c r="G11" s="7">
        <f t="shared" si="1"/>
        <v>0</v>
      </c>
    </row>
    <row r="12" spans="1:7" x14ac:dyDescent="0.15">
      <c r="A12" s="15" t="s">
        <v>20</v>
      </c>
      <c r="B12" s="14" t="s">
        <v>8</v>
      </c>
      <c r="C12" s="6" t="s">
        <v>21</v>
      </c>
      <c r="D12" s="1">
        <f>N({1,2,3})</f>
        <v>1</v>
      </c>
      <c r="E12" s="7">
        <f t="shared" si="0"/>
        <v>0</v>
      </c>
      <c r="F12" s="1">
        <f>VALUE({1,2,3})</f>
        <v>1</v>
      </c>
      <c r="G12" s="7" t="e">
        <f t="shared" si="1"/>
        <v>#VALUE!</v>
      </c>
    </row>
    <row r="13" spans="1:7" x14ac:dyDescent="0.15">
      <c r="A13" s="16"/>
      <c r="B13" s="10" t="s">
        <v>22</v>
      </c>
      <c r="C13" s="6" t="s">
        <v>23</v>
      </c>
      <c r="D13" s="1">
        <f>N({"1","3"})</f>
        <v>0</v>
      </c>
      <c r="E13" s="7">
        <f t="shared" si="0"/>
        <v>0</v>
      </c>
      <c r="F13" s="1">
        <f>VALUE({"1","3"})</f>
        <v>1</v>
      </c>
      <c r="G13" s="7" t="e">
        <f t="shared" si="1"/>
        <v>#VALUE!</v>
      </c>
    </row>
    <row r="14" spans="1:7" x14ac:dyDescent="0.15">
      <c r="A14" s="17"/>
      <c r="B14" s="10" t="s">
        <v>24</v>
      </c>
      <c r="C14" s="6" t="s">
        <v>25</v>
      </c>
      <c r="D14" s="2" t="s">
        <v>26</v>
      </c>
      <c r="E14" s="7">
        <f t="shared" si="0"/>
        <v>0</v>
      </c>
      <c r="F14" s="2" t="s">
        <v>26</v>
      </c>
      <c r="G14" s="7" t="e">
        <f t="shared" si="1"/>
        <v>#VALUE!</v>
      </c>
    </row>
  </sheetData>
  <mergeCells count="9">
    <mergeCell ref="A8:A9"/>
    <mergeCell ref="A12:A14"/>
    <mergeCell ref="D1:E1"/>
    <mergeCell ref="F1:G1"/>
    <mergeCell ref="A3:A5"/>
    <mergeCell ref="A6:A7"/>
    <mergeCell ref="A1:A2"/>
    <mergeCell ref="B1:B2"/>
    <mergeCell ref="C1:C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2015-11-26T03:01:29Z</dcterms:created>
  <dcterms:modified xsi:type="dcterms:W3CDTF">2016-02-08T08:45:15Z</dcterms:modified>
</cp:coreProperties>
</file>