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5015" windowHeight="7980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C4" i="2" l="1"/>
  <c r="C4" i="1"/>
  <c r="B8" i="1" s="1"/>
  <c r="B13" i="1"/>
  <c r="C13" i="1" l="1"/>
  <c r="C12" i="1"/>
  <c r="C11" i="1"/>
  <c r="B9" i="1"/>
  <c r="C10" i="1"/>
  <c r="B10" i="1"/>
  <c r="C9" i="1"/>
  <c r="B11" i="1"/>
  <c r="C8" i="1"/>
  <c r="B12" i="1"/>
</calcChain>
</file>

<file path=xl/sharedStrings.xml><?xml version="1.0" encoding="utf-8"?>
<sst xmlns="http://schemas.openxmlformats.org/spreadsheetml/2006/main" count="26" uniqueCount="13">
  <si>
    <t>確率分布</t>
    <rPh sb="0" eb="2">
      <t>カクリツ</t>
    </rPh>
    <rPh sb="2" eb="4">
      <t>ブンプ</t>
    </rPh>
    <phoneticPr fontId="4"/>
  </si>
  <si>
    <t>確率密度</t>
    <rPh sb="0" eb="2">
      <t>カクリツ</t>
    </rPh>
    <rPh sb="2" eb="4">
      <t>ミツド</t>
    </rPh>
    <phoneticPr fontId="4"/>
  </si>
  <si>
    <t>事故数</t>
  </si>
  <si>
    <t>ポアソン分布</t>
  </si>
  <si>
    <t>台数ｘ事故率</t>
  </si>
  <si>
    <t>平均[np→λ]:</t>
    <phoneticPr fontId="4"/>
  </si>
  <si>
    <t>事故率</t>
  </si>
  <si>
    <t>確率[p]:</t>
  </si>
  <si>
    <t>台数</t>
  </si>
  <si>
    <t>標本数[n]:</t>
  </si>
  <si>
    <t>以下</t>
    <rPh sb="0" eb="2">
      <t>イカ</t>
    </rPh>
    <phoneticPr fontId="4"/>
  </si>
  <si>
    <t>事故数</t>
    <rPh sb="0" eb="2">
      <t>ジコ</t>
    </rPh>
    <rPh sb="2" eb="3">
      <t>スウ</t>
    </rPh>
    <phoneticPr fontId="4"/>
  </si>
  <si>
    <t>イベント数[k]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</si>
</sst>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00"/>
  </numFmts>
  <fonts count="6" x14ac:knownFonts="1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0" fontId="2" fillId="0" borderId="0" xfId="2" applyFont="1"/>
    <xf numFmtId="176" fontId="2" fillId="0" borderId="1" xfId="2" applyNumberFormat="1" applyFont="1" applyBorder="1"/>
    <xf numFmtId="0" fontId="2" fillId="0" borderId="1" xfId="2" applyFont="1" applyBorder="1" applyAlignment="1">
      <alignment horizontal="center"/>
    </xf>
    <xf numFmtId="0" fontId="2" fillId="0" borderId="0" xfId="2" quotePrefix="1" applyFont="1"/>
    <xf numFmtId="0" fontId="2" fillId="0" borderId="0" xfId="2" applyFont="1" applyBorder="1"/>
    <xf numFmtId="0" fontId="2" fillId="0" borderId="2" xfId="2" applyFont="1" applyBorder="1"/>
    <xf numFmtId="0" fontId="2" fillId="0" borderId="1" xfId="2" applyFont="1" applyBorder="1" applyAlignment="1">
      <alignment horizontal="right"/>
    </xf>
    <xf numFmtId="0" fontId="2" fillId="0" borderId="3" xfId="2" applyFont="1" applyBorder="1"/>
    <xf numFmtId="9" fontId="2" fillId="0" borderId="1" xfId="1" applyNumberFormat="1" applyFont="1" applyBorder="1" applyAlignment="1">
      <alignment horizontal="right"/>
    </xf>
    <xf numFmtId="9" fontId="2" fillId="0" borderId="3" xfId="1" applyFont="1" applyBorder="1"/>
    <xf numFmtId="0" fontId="2" fillId="0" borderId="4" xfId="2" applyFont="1" applyBorder="1"/>
    <xf numFmtId="9" fontId="2" fillId="0" borderId="0" xfId="1" applyFont="1" applyBorder="1"/>
    <xf numFmtId="0" fontId="2" fillId="0" borderId="1" xfId="2" applyFont="1" applyBorder="1"/>
    <xf numFmtId="0" fontId="2" fillId="2" borderId="4" xfId="2" applyFont="1" applyFill="1" applyBorder="1" applyAlignment="1">
      <alignment vertical="center"/>
    </xf>
    <xf numFmtId="0" fontId="2" fillId="2" borderId="1" xfId="2" applyFont="1" applyFill="1" applyBorder="1" applyAlignment="1">
      <alignment vertical="center"/>
    </xf>
    <xf numFmtId="0" fontId="2" fillId="2" borderId="3" xfId="2" applyFont="1" applyFill="1" applyBorder="1" applyAlignment="1">
      <alignment vertical="center"/>
    </xf>
    <xf numFmtId="0" fontId="2" fillId="2" borderId="1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</cellXfs>
  <cellStyles count="3">
    <cellStyle name="パーセント" xfId="1" builtinId="5"/>
    <cellStyle name="標準" xfId="0" builtinId="0"/>
    <cellStyle name="標準_toukei_9-2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62068965517243"/>
          <c:y val="6.0606284794791764E-2"/>
          <c:w val="0.80689655172413788"/>
          <c:h val="0.79924538073131457"/>
        </c:manualLayout>
      </c:layout>
      <c:lineChart>
        <c:grouping val="standard"/>
        <c:varyColors val="0"/>
        <c:ser>
          <c:idx val="1"/>
          <c:order val="0"/>
          <c:tx>
            <c:strRef>
              <c:f>前!$C$7</c:f>
              <c:strCache>
                <c:ptCount val="1"/>
                <c:pt idx="0">
                  <c:v>確率分布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前!$A$8:$A$13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前!$C$8:$C$13</c:f>
              <c:numCache>
                <c:formatCode>0.00000000</c:formatCode>
                <c:ptCount val="6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261-491A-8890-0B772A33796D}"/>
            </c:ext>
          </c:extLst>
        </c:ser>
        <c:ser>
          <c:idx val="2"/>
          <c:order val="1"/>
          <c:tx>
            <c:strRef>
              <c:f>前!$B$7</c:f>
              <c:strCache>
                <c:ptCount val="1"/>
                <c:pt idx="0">
                  <c:v>確率密度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numRef>
              <c:f>前!$A$8:$A$13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前!$B$8:$B$13</c:f>
              <c:numCache>
                <c:formatCode>0.00000000</c:formatCode>
                <c:ptCount val="6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261-491A-8890-0B772A337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62880"/>
        <c:axId val="45164416"/>
      </c:lineChart>
      <c:catAx>
        <c:axId val="4516288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16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64416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1628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62068965517242"/>
          <c:y val="0.32197089000238605"/>
          <c:w val="0.36896551724137927"/>
          <c:h val="0.219697765052095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62068965517243"/>
          <c:y val="6.0606284794791736E-2"/>
          <c:w val="0.80689655172413788"/>
          <c:h val="0.79924538073131457"/>
        </c:manualLayout>
      </c:layout>
      <c:lineChart>
        <c:grouping val="standard"/>
        <c:varyColors val="0"/>
        <c:ser>
          <c:idx val="1"/>
          <c:order val="0"/>
          <c:tx>
            <c:strRef>
              <c:f>後!$C$7</c:f>
              <c:strCache>
                <c:ptCount val="1"/>
                <c:pt idx="0">
                  <c:v>確率分布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後!$A$8:$A$13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後!$C$8:$C$13</c:f>
              <c:numCache>
                <c:formatCode>0.00000000</c:formatCode>
                <c:ptCount val="6"/>
                <c:pt idx="0">
                  <c:v>0.36787944117144233</c:v>
                </c:pt>
                <c:pt idx="1">
                  <c:v>0.73575888234288478</c:v>
                </c:pt>
                <c:pt idx="2">
                  <c:v>0.91969860292860584</c:v>
                </c:pt>
                <c:pt idx="3">
                  <c:v>0.98101184312384615</c:v>
                </c:pt>
                <c:pt idx="4">
                  <c:v>0.99634015317265634</c:v>
                </c:pt>
                <c:pt idx="5">
                  <c:v>0.99940581518241833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7B2-4061-839B-7B9809B0856D}"/>
            </c:ext>
          </c:extLst>
        </c:ser>
        <c:ser>
          <c:idx val="2"/>
          <c:order val="1"/>
          <c:tx>
            <c:strRef>
              <c:f>後!$B$7</c:f>
              <c:strCache>
                <c:ptCount val="1"/>
                <c:pt idx="0">
                  <c:v>確率密度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numRef>
              <c:f>後!$A$8:$A$13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後!$B$8:$B$13</c:f>
              <c:numCache>
                <c:formatCode>0.00000000</c:formatCode>
                <c:ptCount val="6"/>
                <c:pt idx="0">
                  <c:v>0.36787944117144233</c:v>
                </c:pt>
                <c:pt idx="1">
                  <c:v>0.36787944117144233</c:v>
                </c:pt>
                <c:pt idx="2">
                  <c:v>0.18393972058572114</c:v>
                </c:pt>
                <c:pt idx="3">
                  <c:v>6.1313240195240391E-2</c:v>
                </c:pt>
                <c:pt idx="4">
                  <c:v>1.5328310048810094E-2</c:v>
                </c:pt>
                <c:pt idx="5">
                  <c:v>3.06566200976202E-3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7B2-4061-839B-7B9809B08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06336"/>
        <c:axId val="44212224"/>
      </c:lineChart>
      <c:catAx>
        <c:axId val="4420633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2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12224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20633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62068965517242"/>
          <c:y val="0.32197089000238605"/>
          <c:w val="0.36896551724137927"/>
          <c:h val="0.219697765052095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9525</xdr:rowOff>
    </xdr:from>
    <xdr:to>
      <xdr:col>7</xdr:col>
      <xdr:colOff>0</xdr:colOff>
      <xdr:row>12</xdr:row>
      <xdr:rowOff>161925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9525</xdr:rowOff>
    </xdr:from>
    <xdr:to>
      <xdr:col>7</xdr:col>
      <xdr:colOff>0</xdr:colOff>
      <xdr:row>12</xdr:row>
      <xdr:rowOff>161925</xdr:rowOff>
    </xdr:to>
    <xdr:graphicFrame macro="">
      <xdr:nvGraphicFramePr>
        <xdr:cNvPr id="3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8" sqref="B8"/>
    </sheetView>
  </sheetViews>
  <sheetFormatPr defaultRowHeight="14.25" x14ac:dyDescent="0.15"/>
  <cols>
    <col min="1" max="1" width="13" style="1" customWidth="1"/>
    <col min="2" max="3" width="12.625" style="1" customWidth="1"/>
    <col min="4" max="4" width="4.625" style="1" customWidth="1"/>
    <col min="5" max="5" width="12.625" style="1" customWidth="1"/>
    <col min="6" max="7" width="11.875" style="1" customWidth="1"/>
    <col min="8" max="8" width="10.875" style="1" customWidth="1"/>
    <col min="9" max="16384" width="9" style="1"/>
  </cols>
  <sheetData>
    <row r="1" spans="1:7" ht="18" customHeight="1" x14ac:dyDescent="0.15">
      <c r="A1" s="14" t="s">
        <v>12</v>
      </c>
      <c r="B1" s="11" t="s">
        <v>11</v>
      </c>
      <c r="C1" s="13">
        <v>5</v>
      </c>
      <c r="D1" s="1" t="s">
        <v>10</v>
      </c>
      <c r="G1" s="12"/>
    </row>
    <row r="2" spans="1:7" ht="18" customHeight="1" x14ac:dyDescent="0.15">
      <c r="A2" s="15" t="s">
        <v>9</v>
      </c>
      <c r="B2" s="11" t="s">
        <v>8</v>
      </c>
      <c r="C2" s="7">
        <v>100</v>
      </c>
    </row>
    <row r="3" spans="1:7" ht="18" customHeight="1" x14ac:dyDescent="0.15">
      <c r="A3" s="15" t="s">
        <v>7</v>
      </c>
      <c r="B3" s="10" t="s">
        <v>6</v>
      </c>
      <c r="C3" s="9">
        <v>0.01</v>
      </c>
    </row>
    <row r="4" spans="1:7" ht="18" customHeight="1" x14ac:dyDescent="0.15">
      <c r="A4" s="16" t="s">
        <v>5</v>
      </c>
      <c r="B4" s="8" t="s">
        <v>4</v>
      </c>
      <c r="C4" s="7">
        <f>C2*C3</f>
        <v>1</v>
      </c>
    </row>
    <row r="5" spans="1:7" x14ac:dyDescent="0.15">
      <c r="A5"/>
      <c r="B5" s="6"/>
      <c r="C5"/>
      <c r="D5"/>
    </row>
    <row r="6" spans="1:7" x14ac:dyDescent="0.15">
      <c r="A6" s="5"/>
      <c r="B6" s="18" t="s">
        <v>3</v>
      </c>
      <c r="C6" s="19"/>
    </row>
    <row r="7" spans="1:7" x14ac:dyDescent="0.15">
      <c r="A7" s="17" t="s">
        <v>2</v>
      </c>
      <c r="B7" s="17" t="s">
        <v>1</v>
      </c>
      <c r="C7" s="17" t="s">
        <v>0</v>
      </c>
    </row>
    <row r="8" spans="1:7" x14ac:dyDescent="0.15">
      <c r="A8" s="3">
        <v>0</v>
      </c>
      <c r="B8" s="2"/>
      <c r="C8" s="2"/>
    </row>
    <row r="9" spans="1:7" x14ac:dyDescent="0.15">
      <c r="A9" s="3">
        <v>1</v>
      </c>
      <c r="B9" s="2"/>
      <c r="C9" s="2"/>
    </row>
    <row r="10" spans="1:7" x14ac:dyDescent="0.15">
      <c r="A10" s="3">
        <v>2</v>
      </c>
      <c r="B10" s="2"/>
      <c r="C10" s="2"/>
    </row>
    <row r="11" spans="1:7" x14ac:dyDescent="0.15">
      <c r="A11" s="3">
        <v>3</v>
      </c>
      <c r="B11" s="2"/>
      <c r="C11" s="2"/>
      <c r="D11" s="4"/>
    </row>
    <row r="12" spans="1:7" x14ac:dyDescent="0.15">
      <c r="A12" s="3">
        <v>4</v>
      </c>
      <c r="B12" s="2"/>
      <c r="C12" s="2"/>
    </row>
    <row r="13" spans="1:7" ht="13.5" customHeight="1" x14ac:dyDescent="0.15">
      <c r="A13" s="3">
        <v>5</v>
      </c>
      <c r="B13" s="2"/>
      <c r="C13" s="2"/>
    </row>
  </sheetData>
  <mergeCells count="1">
    <mergeCell ref="B6:C6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horizontalDpi="400" vertic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C8" sqref="C8"/>
    </sheetView>
  </sheetViews>
  <sheetFormatPr defaultRowHeight="14.25" x14ac:dyDescent="0.15"/>
  <cols>
    <col min="1" max="1" width="13" style="1" customWidth="1"/>
    <col min="2" max="3" width="12.625" style="1" customWidth="1"/>
    <col min="4" max="4" width="4.625" style="1" customWidth="1"/>
    <col min="5" max="5" width="12.625" style="1" customWidth="1"/>
    <col min="6" max="7" width="11.875" style="1" customWidth="1"/>
    <col min="8" max="8" width="10.875" style="1" customWidth="1"/>
    <col min="9" max="16384" width="9" style="1"/>
  </cols>
  <sheetData>
    <row r="1" spans="1:7" ht="18" customHeight="1" x14ac:dyDescent="0.15">
      <c r="A1" s="14" t="s">
        <v>12</v>
      </c>
      <c r="B1" s="11" t="s">
        <v>11</v>
      </c>
      <c r="C1" s="13">
        <v>5</v>
      </c>
      <c r="D1" s="1" t="s">
        <v>10</v>
      </c>
      <c r="G1" s="12"/>
    </row>
    <row r="2" spans="1:7" ht="18" customHeight="1" x14ac:dyDescent="0.15">
      <c r="A2" s="15" t="s">
        <v>9</v>
      </c>
      <c r="B2" s="11" t="s">
        <v>8</v>
      </c>
      <c r="C2" s="7">
        <v>100</v>
      </c>
    </row>
    <row r="3" spans="1:7" ht="18" customHeight="1" x14ac:dyDescent="0.15">
      <c r="A3" s="15" t="s">
        <v>7</v>
      </c>
      <c r="B3" s="10" t="s">
        <v>6</v>
      </c>
      <c r="C3" s="9">
        <v>0.01</v>
      </c>
    </row>
    <row r="4" spans="1:7" ht="18" customHeight="1" x14ac:dyDescent="0.15">
      <c r="A4" s="16" t="s">
        <v>5</v>
      </c>
      <c r="B4" s="8" t="s">
        <v>4</v>
      </c>
      <c r="C4" s="7">
        <f>C2*C3</f>
        <v>1</v>
      </c>
    </row>
    <row r="5" spans="1:7" x14ac:dyDescent="0.15">
      <c r="A5"/>
      <c r="B5" s="6"/>
      <c r="C5"/>
      <c r="D5"/>
    </row>
    <row r="6" spans="1:7" x14ac:dyDescent="0.15">
      <c r="A6" s="5"/>
      <c r="B6" s="18" t="s">
        <v>3</v>
      </c>
      <c r="C6" s="19"/>
    </row>
    <row r="7" spans="1:7" x14ac:dyDescent="0.15">
      <c r="A7" s="17" t="s">
        <v>2</v>
      </c>
      <c r="B7" s="17" t="s">
        <v>1</v>
      </c>
      <c r="C7" s="17" t="s">
        <v>0</v>
      </c>
    </row>
    <row r="8" spans="1:7" x14ac:dyDescent="0.15">
      <c r="A8" s="3">
        <v>0</v>
      </c>
      <c r="B8" s="2">
        <f t="shared" ref="B8:B13" si="0">POISSON($A8,$C$4,0)</f>
        <v>0.36787944117144233</v>
      </c>
      <c r="C8" s="2">
        <f t="shared" ref="C8:C13" si="1">POISSON($A8,$C$4,1)</f>
        <v>0.36787944117144233</v>
      </c>
    </row>
    <row r="9" spans="1:7" x14ac:dyDescent="0.15">
      <c r="A9" s="3">
        <v>1</v>
      </c>
      <c r="B9" s="2">
        <f t="shared" si="0"/>
        <v>0.36787944117144233</v>
      </c>
      <c r="C9" s="2">
        <f t="shared" si="1"/>
        <v>0.73575888234288478</v>
      </c>
    </row>
    <row r="10" spans="1:7" x14ac:dyDescent="0.15">
      <c r="A10" s="3">
        <v>2</v>
      </c>
      <c r="B10" s="2">
        <f t="shared" si="0"/>
        <v>0.18393972058572114</v>
      </c>
      <c r="C10" s="2">
        <f t="shared" si="1"/>
        <v>0.91969860292860584</v>
      </c>
    </row>
    <row r="11" spans="1:7" x14ac:dyDescent="0.15">
      <c r="A11" s="3">
        <v>3</v>
      </c>
      <c r="B11" s="2">
        <f t="shared" si="0"/>
        <v>6.1313240195240391E-2</v>
      </c>
      <c r="C11" s="2">
        <f t="shared" si="1"/>
        <v>0.98101184312384615</v>
      </c>
      <c r="D11" s="4"/>
    </row>
    <row r="12" spans="1:7" x14ac:dyDescent="0.15">
      <c r="A12" s="3">
        <v>4</v>
      </c>
      <c r="B12" s="2">
        <f t="shared" si="0"/>
        <v>1.5328310048810094E-2</v>
      </c>
      <c r="C12" s="2">
        <f t="shared" si="1"/>
        <v>0.99634015317265634</v>
      </c>
    </row>
    <row r="13" spans="1:7" ht="13.5" customHeight="1" x14ac:dyDescent="0.15">
      <c r="A13" s="3">
        <v>5</v>
      </c>
      <c r="B13" s="2">
        <f t="shared" si="0"/>
        <v>3.06566200976202E-3</v>
      </c>
      <c r="C13" s="2">
        <f t="shared" si="1"/>
        <v>0.99940581518241833</v>
      </c>
    </row>
  </sheetData>
  <mergeCells count="1">
    <mergeCell ref="B6:C6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2015-11-25T04:03:28Z</dcterms:created>
  <dcterms:modified xsi:type="dcterms:W3CDTF">2016-02-08T08:13:36Z</dcterms:modified>
</cp:coreProperties>
</file>