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2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Sheet1!$A$1:$J$43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I26" i="1" s="1"/>
  <c r="H25" i="1"/>
  <c r="I25" i="1" s="1"/>
  <c r="H24" i="1"/>
  <c r="H23" i="1"/>
  <c r="I23" i="1" s="1"/>
  <c r="H22" i="1"/>
  <c r="I22" i="1" s="1"/>
  <c r="H21" i="1"/>
  <c r="I21" i="1" s="1"/>
  <c r="H20" i="1"/>
  <c r="H19" i="1"/>
  <c r="I19" i="1" s="1"/>
  <c r="H18" i="1"/>
  <c r="I18" i="1" s="1"/>
  <c r="H17" i="1"/>
  <c r="I17" i="1" s="1"/>
  <c r="H16" i="1"/>
  <c r="H15" i="1"/>
  <c r="I15" i="1" s="1"/>
  <c r="H14" i="1"/>
  <c r="I16" i="1" s="1"/>
  <c r="H13" i="1"/>
  <c r="I13" i="1" s="1"/>
  <c r="H12" i="1"/>
  <c r="I12" i="1" s="1"/>
  <c r="I24" i="1" l="1"/>
  <c r="I20" i="1"/>
  <c r="I14" i="1"/>
</calcChain>
</file>

<file path=xl/sharedStrings.xml><?xml version="1.0" encoding="utf-8"?>
<sst xmlns="http://schemas.openxmlformats.org/spreadsheetml/2006/main" count="32" uniqueCount="32">
  <si>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</si>
  <si>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文書堂全店舗の評価成績を報告します。なお、評価の基準は以下の通りです。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rPh sb="21" eb="23">
      <t>ヒョウカ</t>
    </rPh>
    <rPh sb="24" eb="26">
      <t>キジュン</t>
    </rPh>
    <rPh sb="27" eb="29">
      <t>イカ</t>
    </rPh>
    <rPh sb="30" eb="31">
      <t>トオ</t>
    </rPh>
    <phoneticPr fontId="3"/>
  </si>
  <si>
    <t>(1)</t>
    <phoneticPr fontId="3"/>
  </si>
  <si>
    <t>「サービス」、「企画」項目は、全店舗で実施したお客様アンケートから集計しました。</t>
    <rPh sb="8" eb="10">
      <t>キカク</t>
    </rPh>
    <rPh sb="11" eb="13">
      <t>コウモク</t>
    </rPh>
    <rPh sb="15" eb="16">
      <t>ゼン</t>
    </rPh>
    <rPh sb="16" eb="18">
      <t>テンポ</t>
    </rPh>
    <rPh sb="19" eb="21">
      <t>ジッシ</t>
    </rPh>
    <rPh sb="24" eb="26">
      <t>キャクサマ</t>
    </rPh>
    <rPh sb="33" eb="35">
      <t>シュウケイ</t>
    </rPh>
    <phoneticPr fontId="3"/>
  </si>
  <si>
    <t>(2)</t>
  </si>
  <si>
    <t>［販売」項目は、前年度の売上金額から算出しました。</t>
    <rPh sb="1" eb="3">
      <t>ハンバイ</t>
    </rPh>
    <rPh sb="4" eb="6">
      <t>コウモク</t>
    </rPh>
    <rPh sb="8" eb="11">
      <t>ゼンネンド</t>
    </rPh>
    <rPh sb="12" eb="14">
      <t>ウリアゲ</t>
    </rPh>
    <rPh sb="14" eb="16">
      <t>キンガク</t>
    </rPh>
    <rPh sb="18" eb="20">
      <t>サンシュツ</t>
    </rPh>
    <phoneticPr fontId="3"/>
  </si>
  <si>
    <t>(3)</t>
  </si>
  <si>
    <t>「技術」項目は、カスタマーセンターに寄せられたご意見から算出しました。</t>
    <rPh sb="1" eb="3">
      <t>ギジュツ</t>
    </rPh>
    <rPh sb="4" eb="6">
      <t>コウモク</t>
    </rPh>
    <rPh sb="18" eb="19">
      <t>ヨ</t>
    </rPh>
    <rPh sb="24" eb="26">
      <t>イケン</t>
    </rPh>
    <rPh sb="28" eb="30">
      <t>サンシュツ</t>
    </rPh>
    <phoneticPr fontId="3"/>
  </si>
  <si>
    <t>なお、各項目の点数は、100点満点での評価点です。</t>
    <rPh sb="3" eb="6">
      <t>カクコウモク</t>
    </rPh>
    <rPh sb="7" eb="9">
      <t>テンスウ</t>
    </rPh>
    <rPh sb="14" eb="15">
      <t>テン</t>
    </rPh>
    <rPh sb="15" eb="17">
      <t>マンテン</t>
    </rPh>
    <rPh sb="19" eb="21">
      <t>ヒョウカ</t>
    </rPh>
    <rPh sb="21" eb="22">
      <t>テン</t>
    </rPh>
    <phoneticPr fontId="3"/>
  </si>
  <si>
    <t>店舗名</t>
    <rPh sb="0" eb="2">
      <t>テンポ</t>
    </rPh>
    <rPh sb="2" eb="3">
      <t>メイ</t>
    </rPh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</si>
  <si>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</si>
  <si>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</si>
  <si>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</si>
  <si>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</si>
  <si>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</si>
  <si>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文書堂梅田店</t>
    <rPh sb="0" eb="2">
      <t>ブンショ</t>
    </rPh>
    <rPh sb="2" eb="3">
      <t>ドウ</t>
    </rPh>
    <rPh sb="3" eb="6">
      <t>ウメダテン</t>
    </rPh>
    <phoneticPr fontId="3"/>
  </si>
  <si>
    <t>文書堂浦和店</t>
    <rPh sb="0" eb="2">
      <t>ブンショ</t>
    </rPh>
    <rPh sb="2" eb="3">
      <t>ドウ</t>
    </rPh>
    <rPh sb="3" eb="6">
      <t>ウラワテン</t>
    </rPh>
    <phoneticPr fontId="3"/>
  </si>
  <si>
    <t>文書堂小樽店</t>
    <rPh sb="3" eb="6">
      <t>オタルテン</t>
    </rPh>
    <phoneticPr fontId="3"/>
  </si>
  <si>
    <t>文書堂小田原店</t>
    <rPh sb="3" eb="7">
      <t>オダワラテン</t>
    </rPh>
    <phoneticPr fontId="3"/>
  </si>
  <si>
    <t>文書堂金沢大和店</t>
    <rPh sb="3" eb="5">
      <t>カナザワ</t>
    </rPh>
    <rPh sb="5" eb="7">
      <t>ヤマト</t>
    </rPh>
    <rPh sb="7" eb="8">
      <t>テン</t>
    </rPh>
    <phoneticPr fontId="3"/>
  </si>
  <si>
    <t>文書堂吉祥寺店</t>
    <rPh sb="3" eb="7">
      <t>キチジョウジテン</t>
    </rPh>
    <phoneticPr fontId="3"/>
  </si>
  <si>
    <t>文書堂久留米店</t>
    <rPh sb="3" eb="7">
      <t>クルメテン</t>
    </rPh>
    <phoneticPr fontId="3"/>
  </si>
  <si>
    <t>文書堂国分寺店</t>
    <rPh sb="3" eb="7">
      <t>コクブンジテン</t>
    </rPh>
    <phoneticPr fontId="3"/>
  </si>
  <si>
    <t>文書堂札幌店</t>
    <rPh sb="3" eb="6">
      <t>サッポロテン</t>
    </rPh>
    <phoneticPr fontId="3"/>
  </si>
  <si>
    <t>文書堂神保町店</t>
    <rPh sb="3" eb="6">
      <t>ジンボウチョウ</t>
    </rPh>
    <rPh sb="6" eb="7">
      <t>テン</t>
    </rPh>
    <phoneticPr fontId="3"/>
  </si>
  <si>
    <t>文書堂新横浜店</t>
    <rPh sb="3" eb="7">
      <t>シンヨコハマテン</t>
    </rPh>
    <phoneticPr fontId="3"/>
  </si>
  <si>
    <t>文書堂豊洲店</t>
    <rPh sb="3" eb="5">
      <t>トヨス</t>
    </rPh>
    <rPh sb="5" eb="6">
      <t>テン</t>
    </rPh>
    <phoneticPr fontId="3"/>
  </si>
  <si>
    <t>文書堂名古屋空港店</t>
    <rPh sb="3" eb="6">
      <t>ナゴヤ</t>
    </rPh>
    <rPh sb="6" eb="8">
      <t>クウコウ</t>
    </rPh>
    <rPh sb="8" eb="9">
      <t>テン</t>
    </rPh>
    <phoneticPr fontId="3"/>
  </si>
  <si>
    <t>文書堂有楽町店</t>
    <rPh sb="3" eb="7">
      <t>ユウラクチョウテン</t>
    </rPh>
    <phoneticPr fontId="3"/>
  </si>
  <si>
    <t>文書堂留萌店</t>
    <rPh sb="3" eb="5">
      <t>ルモイ</t>
    </rPh>
    <rPh sb="5" eb="6">
      <t>テン</t>
    </rPh>
    <phoneticPr fontId="3"/>
  </si>
  <si>
    <t>サービス</t>
    <phoneticPr fontId="3"/>
  </si>
  <si>
    <t>☞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</si>
</sst>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6"/>
      <color theme="1"/>
      <name val="Yu Gothic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2" borderId="2" xfId="1" applyBorder="1">
      <alignment vertical="center"/>
    </xf>
    <xf numFmtId="0" fontId="1" fillId="2" borderId="2" xfId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/>
    </xf>
    <xf numFmtId="0" fontId="0" fillId="0" borderId="0" xfId="0" quotePrefix="1" applyNumberFormat="1">
      <alignment vertical="center"/>
    </xf>
    <xf numFmtId="0" fontId="0" fillId="0" borderId="0" xfId="0" applyNumberFormat="1">
      <alignment vertical="center"/>
    </xf>
    <xf numFmtId="0" fontId="5" fillId="0" borderId="0" xfId="0" applyNumberFormat="1" applyFont="1">
      <alignment vertical="center"/>
    </xf>
    <xf numFmtId="0" fontId="2" fillId="0" borderId="1" xfId="0" applyFont="1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b/>
        <i val="0"/>
        <color rgb="FFC0000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workbookViewId="0">
      <selection activeCell="A2" sqref="A2"/>
    </sheetView>
  </sheetViews>
  <sheetFormatPr defaultRowHeight="18.75"/>
  <cols>
    <col min="1" max="1" width="2.375" customWidth="1"/>
    <col min="2" max="2" width="3.875" customWidth="1"/>
    <col min="3" max="3" width="17.875" customWidth="1"/>
    <col min="4" max="4" width="9" bestFit="1" customWidth="1"/>
    <col min="5" max="7" width="8.625" customWidth="1"/>
    <col min="8" max="8" width="17.75" customWidth="1"/>
    <col min="9" max="9" width="8.625" customWidth="1"/>
    <col min="10" max="10" width="5.5" customWidth="1"/>
  </cols>
  <sheetData>
    <row r="1" spans="1:10" ht="24.75" thickBo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</row>
    <row r="2" spans="1:10" ht="19.5" thickTop="1">
      <c r="C2" s="1"/>
      <c r="D2" s="1"/>
    </row>
    <row r="3" spans="1:10">
      <c r="B3" s="1" t="s">
        <v>1</v>
      </c>
    </row>
    <row r="4" spans="1:10">
      <c r="D4" s="1"/>
    </row>
    <row r="5" spans="1:10">
      <c r="B5" s="6" t="s">
        <v>2</v>
      </c>
      <c r="C5" s="1" t="s">
        <v>3</v>
      </c>
    </row>
    <row r="6" spans="1:10">
      <c r="B6" s="6" t="s">
        <v>4</v>
      </c>
      <c r="C6" s="1" t="s">
        <v>5</v>
      </c>
    </row>
    <row r="7" spans="1:10">
      <c r="B7" s="6" t="s">
        <v>6</v>
      </c>
      <c r="C7" s="1" t="s">
        <v>7</v>
      </c>
    </row>
    <row r="8" spans="1:10">
      <c r="B8" s="7"/>
      <c r="D8" s="1"/>
    </row>
    <row r="9" spans="1:10" ht="25.5">
      <c r="B9" s="8" t="s">
        <v>31</v>
      </c>
      <c r="C9" s="1" t="s">
        <v>8</v>
      </c>
    </row>
    <row r="10" spans="1:10">
      <c r="C10" s="1"/>
    </row>
    <row r="11" spans="1:10">
      <c r="C11" s="2" t="s">
        <v>9</v>
      </c>
      <c r="D11" s="2" t="s">
        <v>30</v>
      </c>
      <c r="E11" s="2" t="s">
        <v>10</v>
      </c>
      <c r="F11" s="2" t="s">
        <v>11</v>
      </c>
      <c r="G11" s="2" t="s">
        <v>12</v>
      </c>
      <c r="H11" s="2" t="s">
        <v>13</v>
      </c>
      <c r="I11" s="3" t="s">
        <v>14</v>
      </c>
    </row>
    <row r="12" spans="1:10">
      <c r="C12" s="4" t="s">
        <v>15</v>
      </c>
      <c r="D12" s="4">
        <v>85</v>
      </c>
      <c r="E12" s="4">
        <v>71</v>
      </c>
      <c r="F12" s="4">
        <v>88</v>
      </c>
      <c r="G12" s="4">
        <v>72</v>
      </c>
      <c r="H12" s="4">
        <f>SUM(D12:G12)</f>
        <v>316</v>
      </c>
      <c r="I12" s="5">
        <f>RANK(H12,$H$12:$H$26,0)</f>
        <v>8</v>
      </c>
    </row>
    <row r="13" spans="1:10">
      <c r="C13" s="4" t="s">
        <v>16</v>
      </c>
      <c r="D13" s="4">
        <v>81</v>
      </c>
      <c r="E13" s="4">
        <v>77</v>
      </c>
      <c r="F13" s="4">
        <v>78</v>
      </c>
      <c r="G13" s="4">
        <v>77</v>
      </c>
      <c r="H13" s="4">
        <f t="shared" ref="H13:H26" si="0">SUM(D13:G13)</f>
        <v>313</v>
      </c>
      <c r="I13" s="5">
        <f t="shared" ref="I13:I26" si="1">RANK(H13,$H$12:$H$26,0)</f>
        <v>11</v>
      </c>
    </row>
    <row r="14" spans="1:10">
      <c r="C14" s="4" t="s">
        <v>17</v>
      </c>
      <c r="D14" s="4">
        <v>79</v>
      </c>
      <c r="E14" s="4">
        <v>68</v>
      </c>
      <c r="F14" s="4">
        <v>75</v>
      </c>
      <c r="G14" s="4">
        <v>65</v>
      </c>
      <c r="H14" s="4">
        <f t="shared" si="0"/>
        <v>287</v>
      </c>
      <c r="I14" s="5">
        <f t="shared" si="1"/>
        <v>14</v>
      </c>
    </row>
    <row r="15" spans="1:10">
      <c r="C15" s="4" t="s">
        <v>18</v>
      </c>
      <c r="D15" s="4">
        <v>77</v>
      </c>
      <c r="E15" s="4">
        <v>65</v>
      </c>
      <c r="F15" s="4">
        <v>69</v>
      </c>
      <c r="G15" s="4">
        <v>63</v>
      </c>
      <c r="H15" s="4">
        <f t="shared" si="0"/>
        <v>274</v>
      </c>
      <c r="I15" s="5">
        <f t="shared" si="1"/>
        <v>15</v>
      </c>
    </row>
    <row r="16" spans="1:10">
      <c r="C16" s="4" t="s">
        <v>19</v>
      </c>
      <c r="D16" s="4">
        <v>72</v>
      </c>
      <c r="E16" s="4">
        <v>85</v>
      </c>
      <c r="F16" s="4">
        <v>85</v>
      </c>
      <c r="G16" s="4">
        <v>78</v>
      </c>
      <c r="H16" s="4">
        <f t="shared" si="0"/>
        <v>320</v>
      </c>
      <c r="I16" s="5">
        <f t="shared" si="1"/>
        <v>7</v>
      </c>
    </row>
    <row r="17" spans="3:9">
      <c r="C17" s="4" t="s">
        <v>20</v>
      </c>
      <c r="D17" s="4">
        <v>75</v>
      </c>
      <c r="E17" s="4">
        <v>92</v>
      </c>
      <c r="F17" s="4">
        <v>88</v>
      </c>
      <c r="G17" s="4">
        <v>83</v>
      </c>
      <c r="H17" s="4">
        <f t="shared" si="0"/>
        <v>338</v>
      </c>
      <c r="I17" s="5">
        <f t="shared" si="1"/>
        <v>5</v>
      </c>
    </row>
    <row r="18" spans="3:9">
      <c r="C18" s="4" t="s">
        <v>21</v>
      </c>
      <c r="D18" s="4">
        <v>83</v>
      </c>
      <c r="E18" s="4">
        <v>77</v>
      </c>
      <c r="F18" s="4">
        <v>89</v>
      </c>
      <c r="G18" s="4">
        <v>95</v>
      </c>
      <c r="H18" s="4">
        <f t="shared" si="0"/>
        <v>344</v>
      </c>
      <c r="I18" s="5">
        <f t="shared" si="1"/>
        <v>2</v>
      </c>
    </row>
    <row r="19" spans="3:9">
      <c r="C19" s="4" t="s">
        <v>22</v>
      </c>
      <c r="D19" s="4">
        <v>88</v>
      </c>
      <c r="E19" s="4">
        <v>69</v>
      </c>
      <c r="F19" s="4">
        <v>79</v>
      </c>
      <c r="G19" s="4">
        <v>64</v>
      </c>
      <c r="H19" s="4">
        <f t="shared" si="0"/>
        <v>300</v>
      </c>
      <c r="I19" s="5">
        <f t="shared" si="1"/>
        <v>12</v>
      </c>
    </row>
    <row r="20" spans="3:9">
      <c r="C20" s="4" t="s">
        <v>23</v>
      </c>
      <c r="D20" s="4">
        <v>90</v>
      </c>
      <c r="E20" s="4">
        <v>71</v>
      </c>
      <c r="F20" s="4">
        <v>68</v>
      </c>
      <c r="G20" s="4">
        <v>85</v>
      </c>
      <c r="H20" s="4">
        <f t="shared" si="0"/>
        <v>314</v>
      </c>
      <c r="I20" s="5">
        <f t="shared" si="1"/>
        <v>10</v>
      </c>
    </row>
    <row r="21" spans="3:9">
      <c r="C21" s="4" t="s">
        <v>24</v>
      </c>
      <c r="D21" s="4">
        <v>86</v>
      </c>
      <c r="E21" s="4">
        <v>77</v>
      </c>
      <c r="F21" s="4">
        <v>70</v>
      </c>
      <c r="G21" s="4">
        <v>82</v>
      </c>
      <c r="H21" s="4">
        <f t="shared" si="0"/>
        <v>315</v>
      </c>
      <c r="I21" s="5">
        <f t="shared" si="1"/>
        <v>9</v>
      </c>
    </row>
    <row r="22" spans="3:9">
      <c r="C22" s="4" t="s">
        <v>25</v>
      </c>
      <c r="D22" s="4">
        <v>89</v>
      </c>
      <c r="E22" s="4">
        <v>93</v>
      </c>
      <c r="F22" s="4">
        <v>95</v>
      </c>
      <c r="G22" s="4">
        <v>91</v>
      </c>
      <c r="H22" s="4">
        <f t="shared" si="0"/>
        <v>368</v>
      </c>
      <c r="I22" s="5">
        <f t="shared" si="1"/>
        <v>1</v>
      </c>
    </row>
    <row r="23" spans="3:9">
      <c r="C23" s="4" t="s">
        <v>26</v>
      </c>
      <c r="D23" s="4">
        <v>77</v>
      </c>
      <c r="E23" s="4">
        <v>79</v>
      </c>
      <c r="F23" s="4">
        <v>95</v>
      </c>
      <c r="G23" s="4">
        <v>78</v>
      </c>
      <c r="H23" s="4">
        <f t="shared" si="0"/>
        <v>329</v>
      </c>
      <c r="I23" s="5">
        <f t="shared" si="1"/>
        <v>6</v>
      </c>
    </row>
    <row r="24" spans="3:9">
      <c r="C24" s="4" t="s">
        <v>27</v>
      </c>
      <c r="D24" s="4">
        <v>85</v>
      </c>
      <c r="E24" s="4">
        <v>76</v>
      </c>
      <c r="F24" s="4">
        <v>83</v>
      </c>
      <c r="G24" s="4">
        <v>96</v>
      </c>
      <c r="H24" s="4">
        <f t="shared" si="0"/>
        <v>340</v>
      </c>
      <c r="I24" s="5">
        <f t="shared" si="1"/>
        <v>4</v>
      </c>
    </row>
    <row r="25" spans="3:9">
      <c r="C25" s="4" t="s">
        <v>28</v>
      </c>
      <c r="D25" s="4">
        <v>84</v>
      </c>
      <c r="E25" s="4">
        <v>69</v>
      </c>
      <c r="F25" s="4">
        <v>68</v>
      </c>
      <c r="G25" s="4">
        <v>77</v>
      </c>
      <c r="H25" s="4">
        <f t="shared" si="0"/>
        <v>298</v>
      </c>
      <c r="I25" s="5">
        <f t="shared" si="1"/>
        <v>13</v>
      </c>
    </row>
    <row r="26" spans="3:9">
      <c r="C26" s="4" t="s">
        <v>29</v>
      </c>
      <c r="D26" s="4">
        <v>92</v>
      </c>
      <c r="E26" s="4">
        <v>78</v>
      </c>
      <c r="F26" s="4">
        <v>90</v>
      </c>
      <c r="G26" s="4">
        <v>84</v>
      </c>
      <c r="H26" s="4">
        <f t="shared" si="0"/>
        <v>344</v>
      </c>
      <c r="I26" s="5">
        <f t="shared" si="1"/>
        <v>2</v>
      </c>
    </row>
  </sheetData>
  <mergeCells count="1">
    <mergeCell ref="A1:J1"/>
  </mergeCells>
  <phoneticPr fontId="3"/>
  <conditionalFormatting sqref="H12:H26">
    <cfRule type="dataBar" priority="1">
      <dataBar>
        <cfvo type="num" val="200"/>
        <cfvo type="max"/>
        <color rgb="FFFF555A"/>
      </dataBar>
      <extLst>
        <ext xmlns:x14="http://schemas.microsoft.com/office/spreadsheetml/2009/9/main" uri="{B025F937-C7B1-47D3-B67F-A62EFF666E3E}">
          <x14:id>{B02CD257-E529-43FA-A5FD-B4606A09B93E}</x14:id>
        </ext>
      </extLst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{21A5AC40-6C70-4B5F-BD27-32668BF0586E}</x14:id>
        </ext>
      </extLst>
    </cfRule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{5F52E8BC-3BF3-4617-9ED7-BCC40D35625C}</x14:id>
        </ext>
      </extLst>
    </cfRule>
  </conditionalFormatting>
  <pageMargins left="0.52" right="0.32" top="0.75" bottom="0.75" header="0.3" footer="0.3"/>
  <pageSetup paperSize="9" scale="87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02CD257-E529-43FA-A5FD-B4606A09B93E}">
            <x14:dataBar minLength="0" maxLength="100" border="1" negativeBarBorderColorSameAsPositive="0">
              <x14:cfvo type="num">
                <xm:f>200</xm:f>
              </x14:cfvo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14:cfRule type="dataBar" id="{21A5AC40-6C70-4B5F-BD27-32668BF0586E}">
            <x14:dataBar minLength="0" maxLength="100" gradient="0">
              <x14:cfvo type="min"/>
              <x14:cfvo type="autoMax"/>
              <x14:negativeFillColor rgb="FFFF0000"/>
              <x14:axisColor rgb="FF000000"/>
            </x14:dataBar>
          </x14:cfRule>
          <x14:cfRule type="dataBar" id="{5F52E8BC-3BF3-4617-9ED7-BCC40D35625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H12:H26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2016-04-02T10:12:26Z</dcterms:created>
  <dcterms:modified xsi:type="dcterms:W3CDTF">2016-04-02T12:17:24Z</dcterms:modified>
</cp:coreProperties>
</file>