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C31" i="1"/>
  <c r="B32" i="1"/>
  <c r="C32" i="1"/>
  <c r="B33" i="1"/>
  <c r="C33" i="1"/>
  <c r="D31" i="1"/>
  <c r="E31" i="1"/>
  <c r="F31" i="1"/>
  <c r="D32" i="1"/>
  <c r="E32" i="1"/>
  <c r="F32" i="1"/>
  <c r="D33" i="1"/>
  <c r="E33" i="1"/>
  <c r="F33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<sst xmlns="http://schemas.openxmlformats.org/spreadsheetml/2006/main" count="126" uniqueCount="45">
  <si>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</si>
  <si>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</si>
  <si>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</si>
  <si>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</si>
  <si>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</si>
  <si>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</si>
  <si>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</si>
  <si>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</si>
  <si>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</si>
  <si>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</si>
  <si>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</si>
  <si>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</si>
  <si>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</si>
  <si>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</si>
  <si>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</si>
  <si>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</si>
  <si>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</si>
  <si>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</si>
  <si>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</si>
  <si>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</si>
  <si>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</si>
  <si>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</si>
  <si>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</si>
  <si>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</si>
  <si>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</si>
  <si>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</si>
  <si>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</si>
  <si>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</si>
  <si>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</si>
  <si>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</si>
  <si>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</si>
  <si>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</si>
  <si>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</si>
  <si>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</si>
  <si>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</si>
  <si>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</si>
  <si>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</si>
  <si>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</si>
  <si>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</si>
  <si>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受注先別集計表</t>
  </si>
  <si>
    <t>合計</t>
  </si>
  <si>
    <t>平均</t>
  </si>
  <si>
    <t>最大</t>
  </si>
  <si>
    <t>最小</t>
  </si>
  <si>
    <t>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</si>
</sst>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O41" sqref="O41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6" t="s">
        <v>0</v>
      </c>
      <c r="B1" s="6"/>
      <c r="C1" s="6"/>
      <c r="D1" s="6"/>
      <c r="E1" s="6"/>
      <c r="F1" s="6"/>
      <c r="G1" s="6"/>
      <c r="H1" s="6"/>
      <c r="I1" s="6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2</v>
      </c>
      <c r="B26" s="2" t="s">
        <v>2</v>
      </c>
      <c r="C26" s="2" t="s">
        <v>2</v>
      </c>
    </row>
    <row r="27" spans="1:11" x14ac:dyDescent="0.4">
      <c r="A27" s="4" t="s">
        <v>10</v>
      </c>
      <c r="B27" s="4" t="s">
        <v>21</v>
      </c>
      <c r="C27" s="4" t="s">
        <v>28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  <c r="D30" s="2" t="s">
        <v>42</v>
      </c>
      <c r="E30" s="2" t="s">
        <v>43</v>
      </c>
      <c r="F30" s="2" t="s">
        <v>44</v>
      </c>
    </row>
    <row r="31" spans="1:11" x14ac:dyDescent="0.4">
      <c r="A31" s="4" t="s">
        <v>10</v>
      </c>
      <c r="B31" s="7">
        <f>DSUM(A3:I23,I3,A26:A27)</f>
        <v>69850</v>
      </c>
      <c r="C31" s="7">
        <f>DAVERAGE(A3:I23,I3,A26:A27)</f>
        <v>13970</v>
      </c>
      <c r="D31" s="5">
        <f>DMAX(A3:I23,I3,A26:A27)</f>
        <v>39600</v>
      </c>
      <c r="E31" s="5">
        <f>DMIN(A3:I23,I3,A26:A27)</f>
        <v>5400</v>
      </c>
      <c r="F31" s="5">
        <f>DCOUNTA(A3:I23,I3,A26:A27)</f>
        <v>5</v>
      </c>
    </row>
    <row r="32" spans="1:11" x14ac:dyDescent="0.4">
      <c r="A32" s="4" t="s">
        <v>21</v>
      </c>
      <c r="B32" s="7">
        <f>DSUM(A3:I23,I3,B26:B27)</f>
        <v>79100</v>
      </c>
      <c r="C32" s="7">
        <f>DAVERAGE(A3:I23,I3,B26:B27)</f>
        <v>11300</v>
      </c>
      <c r="D32" s="5">
        <f>DMAX(A3:I23,I3,B26:B27)</f>
        <v>28800</v>
      </c>
      <c r="E32" s="5">
        <f>DMIN(A3:I23,I3,B26:B27)</f>
        <v>1800</v>
      </c>
      <c r="F32" s="5">
        <f>DCOUNTA(A3:I23,I3,B26:B27)</f>
        <v>7</v>
      </c>
      <c r="K32" s="1"/>
    </row>
    <row r="33" spans="1:6" x14ac:dyDescent="0.4">
      <c r="A33" s="4" t="s">
        <v>28</v>
      </c>
      <c r="B33" s="7">
        <f>DSUM(A3:I23,I3,C26:C27)</f>
        <v>78150</v>
      </c>
      <c r="C33" s="7">
        <f>DAVERAGE(A3:I23,I3,C26:C27)</f>
        <v>9768.75</v>
      </c>
      <c r="D33" s="5">
        <f>DMAX(A3:I23,I3,C26:C27)</f>
        <v>14950</v>
      </c>
      <c r="E33" s="5">
        <f>DMIN(A3:I23,I3,C26:C27)</f>
        <v>4100</v>
      </c>
      <c r="F33" s="5">
        <f>DCOUNTA(A3:I23,I3,C26:C27)</f>
        <v>8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2015-11-06T13:18:41Z</dcterms:modified>
</cp:coreProperties>
</file>