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765" windowHeight="117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 s="1"/>
  <c r="I7" i="1" s="1"/>
  <c r="H5" i="1"/>
  <c r="H6" i="1" s="1"/>
  <c r="H7" i="1" s="1"/>
  <c r="G5" i="1"/>
  <c r="G6" i="1" s="1"/>
  <c r="G7" i="1" s="1"/>
  <c r="F5" i="1"/>
  <c r="F6" i="1" s="1"/>
  <c r="F7" i="1" s="1"/>
  <c r="E5" i="1"/>
  <c r="E6" i="1" s="1"/>
  <c r="E7" i="1" s="1"/>
  <c r="D5" i="1"/>
  <c r="D6" i="1" s="1"/>
  <c r="D7" i="1" s="1"/>
  <c r="C5" i="1"/>
  <c r="C6" i="1" s="1"/>
  <c r="C7" i="1" s="1"/>
  <c r="B5" i="1"/>
  <c r="B6" i="1" s="1"/>
  <c r="B7" i="1" s="1"/>
</calcChain>
</file>

<file path=xl/sharedStrings.xml><?xml version="1.0" encoding="utf-8"?>
<sst xmlns="http://schemas.openxmlformats.org/spreadsheetml/2006/main" count="18" uniqueCount="15">
  <si>
    <t>所得税概算計算書</t>
  </si>
  <si>
    <t>相川博</t>
  </si>
  <si>
    <t>井上兼子</t>
  </si>
  <si>
    <t>内田靖子</t>
  </si>
  <si>
    <t>江口一郎</t>
  </si>
  <si>
    <t>緒方浩二</t>
  </si>
  <si>
    <t>金子隆弘</t>
  </si>
  <si>
    <t>木村美代</t>
  </si>
  <si>
    <t>久保半蔵</t>
  </si>
  <si>
    <t>給料合計</t>
  </si>
  <si>
    <t>扶養家族数</t>
  </si>
  <si>
    <t>所得区分</t>
  </si>
  <si>
    <t>所得税</t>
  </si>
  <si>
    <t>差引支給額</t>
  </si>
  <si>
    <t>所得税概算表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</si>
</sst>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6" fontId="0" fillId="0" borderId="5" xfId="0" applyNumberFormat="1" applyBorder="1">
      <alignment vertical="center"/>
    </xf>
    <xf numFmtId="6" fontId="0" fillId="0" borderId="6" xfId="0" applyNumberFormat="1" applyBorder="1">
      <alignment vertical="center"/>
    </xf>
    <xf numFmtId="6" fontId="0" fillId="0" borderId="7" xfId="0" applyNumberFormat="1" applyBorder="1">
      <alignment vertical="center"/>
    </xf>
    <xf numFmtId="0" fontId="0" fillId="0" borderId="8" xfId="0" applyBorder="1">
      <alignment vertical="center"/>
    </xf>
    <xf numFmtId="6" fontId="0" fillId="0" borderId="8" xfId="0" applyNumberFormat="1" applyBorder="1">
      <alignment vertical="center"/>
    </xf>
    <xf numFmtId="6" fontId="0" fillId="0" borderId="9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6" fontId="0" fillId="0" borderId="10" xfId="0" applyNumberFormat="1" applyBorder="1">
      <alignment vertical="center"/>
    </xf>
    <xf numFmtId="6" fontId="0" fillId="0" borderId="11" xfId="0" applyNumberFormat="1" applyBorder="1">
      <alignment vertical="center"/>
    </xf>
    <xf numFmtId="6" fontId="0" fillId="0" borderId="12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0" fontId="0" fillId="0" borderId="7" xfId="0" applyBorder="1">
      <alignment vertical="center"/>
    </xf>
    <xf numFmtId="0" fontId="0" fillId="0" borderId="17" xfId="0" applyBorder="1" applyAlignment="1">
      <alignment horizontal="center" vertical="center"/>
    </xf>
    <xf numFmtId="6" fontId="0" fillId="0" borderId="18" xfId="0" applyNumberFormat="1" applyBorder="1">
      <alignment vertical="center"/>
    </xf>
    <xf numFmtId="6" fontId="0" fillId="0" borderId="19" xfId="0" applyNumberFormat="1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6" fontId="0" fillId="0" borderId="21" xfId="0" applyNumberFormat="1" applyBorder="1">
      <alignment vertical="center"/>
    </xf>
    <xf numFmtId="6" fontId="0" fillId="0" borderId="22" xfId="0" applyNumberFormat="1" applyBorder="1">
      <alignment vertical="center"/>
    </xf>
    <xf numFmtId="0" fontId="0" fillId="0" borderId="23" xfId="0" applyBorder="1" applyAlignment="1">
      <alignment horizontal="center" vertical="center"/>
    </xf>
    <xf numFmtId="6" fontId="0" fillId="0" borderId="24" xfId="0" applyNumberFormat="1" applyBorder="1">
      <alignment vertical="center"/>
    </xf>
    <xf numFmtId="6" fontId="0" fillId="0" borderId="2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M28" sqref="M28"/>
    </sheetView>
  </sheetViews>
  <sheetFormatPr defaultRowHeight="18.75" x14ac:dyDescent="0.4"/>
  <cols>
    <col min="1" max="1" width="11.125" customWidth="1"/>
    <col min="2" max="9" width="9.625" customWidth="1"/>
  </cols>
  <sheetData>
    <row r="1" spans="1:9" ht="24.7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4">
      <c r="A2" s="12"/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4" t="s">
        <v>8</v>
      </c>
    </row>
    <row r="3" spans="1:9" x14ac:dyDescent="0.4">
      <c r="A3" s="26" t="s">
        <v>9</v>
      </c>
      <c r="B3" s="27">
        <v>323200</v>
      </c>
      <c r="C3" s="27">
        <v>213500</v>
      </c>
      <c r="D3" s="27">
        <v>188500</v>
      </c>
      <c r="E3" s="27">
        <v>286300</v>
      </c>
      <c r="F3" s="27">
        <v>302800</v>
      </c>
      <c r="G3" s="27">
        <v>256700</v>
      </c>
      <c r="H3" s="27">
        <v>249600</v>
      </c>
      <c r="I3" s="28">
        <v>403800</v>
      </c>
    </row>
    <row r="4" spans="1:9" x14ac:dyDescent="0.4">
      <c r="A4" s="29" t="s">
        <v>10</v>
      </c>
      <c r="B4" s="30">
        <v>3</v>
      </c>
      <c r="C4" s="30">
        <v>0</v>
      </c>
      <c r="D4" s="30">
        <v>0</v>
      </c>
      <c r="E4" s="30">
        <v>1</v>
      </c>
      <c r="F4" s="30">
        <v>2</v>
      </c>
      <c r="G4" s="30">
        <v>2</v>
      </c>
      <c r="H4" s="30">
        <v>1</v>
      </c>
      <c r="I4" s="31">
        <v>4</v>
      </c>
    </row>
    <row r="5" spans="1:9" x14ac:dyDescent="0.4">
      <c r="A5" s="29" t="s">
        <v>11</v>
      </c>
      <c r="B5" s="30">
        <f>IF(B3="","",VLOOKUP(B3,$A$12:$I$25,2))</f>
        <v>9</v>
      </c>
      <c r="C5" s="30">
        <f t="shared" ref="C5:I5" si="0">IF(C3="","",VLOOKUP(C3,$A$12:$I$25,2))</f>
        <v>3</v>
      </c>
      <c r="D5" s="30">
        <f t="shared" si="0"/>
        <v>2</v>
      </c>
      <c r="E5" s="30">
        <f t="shared" si="0"/>
        <v>7</v>
      </c>
      <c r="F5" s="30">
        <f t="shared" si="0"/>
        <v>8</v>
      </c>
      <c r="G5" s="30">
        <f t="shared" si="0"/>
        <v>6</v>
      </c>
      <c r="H5" s="30">
        <f t="shared" si="0"/>
        <v>5</v>
      </c>
      <c r="I5" s="31">
        <f t="shared" si="0"/>
        <v>13</v>
      </c>
    </row>
    <row r="6" spans="1:9" x14ac:dyDescent="0.4">
      <c r="A6" s="29" t="s">
        <v>12</v>
      </c>
      <c r="B6" s="32">
        <f>IF(B4="","",INDEX($C$12:$I$25,B5,B4+1))</f>
        <v>6460</v>
      </c>
      <c r="C6" s="32">
        <f t="shared" ref="C6:I6" si="1">IF(C4="","",INDEX($C$12:$I$25,C5,C4+1))</f>
        <v>7240</v>
      </c>
      <c r="D6" s="32">
        <f t="shared" si="1"/>
        <v>6120</v>
      </c>
      <c r="E6" s="32">
        <f t="shared" si="1"/>
        <v>9220</v>
      </c>
      <c r="F6" s="32">
        <f t="shared" si="1"/>
        <v>7690</v>
      </c>
      <c r="G6" s="32">
        <f t="shared" si="1"/>
        <v>5510</v>
      </c>
      <c r="H6" s="32">
        <f t="shared" si="1"/>
        <v>6870</v>
      </c>
      <c r="I6" s="33">
        <f t="shared" si="1"/>
        <v>9110</v>
      </c>
    </row>
    <row r="7" spans="1:9" ht="19.5" thickBot="1" x14ac:dyDescent="0.45">
      <c r="A7" s="34" t="s">
        <v>13</v>
      </c>
      <c r="B7" s="35">
        <f>IF(B6="","",B3-B6)</f>
        <v>316740</v>
      </c>
      <c r="C7" s="35">
        <f t="shared" ref="C7:I7" si="2">IF(C6="","",C3-C6)</f>
        <v>206260</v>
      </c>
      <c r="D7" s="35">
        <f t="shared" si="2"/>
        <v>182380</v>
      </c>
      <c r="E7" s="35">
        <f t="shared" si="2"/>
        <v>277080</v>
      </c>
      <c r="F7" s="35">
        <f t="shared" si="2"/>
        <v>295110</v>
      </c>
      <c r="G7" s="35">
        <f t="shared" si="2"/>
        <v>251190</v>
      </c>
      <c r="H7" s="35">
        <f t="shared" si="2"/>
        <v>242730</v>
      </c>
      <c r="I7" s="36">
        <f t="shared" si="2"/>
        <v>394690</v>
      </c>
    </row>
    <row r="9" spans="1:9" ht="24.75" thickBot="1" x14ac:dyDescent="0.45">
      <c r="A9" s="1" t="s">
        <v>14</v>
      </c>
      <c r="B9" s="1"/>
      <c r="C9" s="1"/>
      <c r="D9" s="1"/>
      <c r="E9" s="1"/>
      <c r="F9" s="1"/>
      <c r="G9" s="1"/>
      <c r="H9" s="1"/>
      <c r="I9" s="1"/>
    </row>
    <row r="10" spans="1:9" x14ac:dyDescent="0.4">
      <c r="A10" s="3" t="s">
        <v>9</v>
      </c>
      <c r="B10" s="20" t="s">
        <v>11</v>
      </c>
      <c r="C10" s="3" t="s">
        <v>10</v>
      </c>
      <c r="D10" s="4"/>
      <c r="E10" s="4"/>
      <c r="F10" s="4"/>
      <c r="G10" s="4"/>
      <c r="H10" s="4"/>
      <c r="I10" s="5"/>
    </row>
    <row r="11" spans="1:9" ht="19.5" thickBot="1" x14ac:dyDescent="0.45">
      <c r="A11" s="18"/>
      <c r="B11" s="21"/>
      <c r="C11" s="25">
        <v>0</v>
      </c>
      <c r="D11" s="9">
        <v>1</v>
      </c>
      <c r="E11" s="9">
        <v>2</v>
      </c>
      <c r="F11" s="9">
        <v>3</v>
      </c>
      <c r="G11" s="9">
        <v>4</v>
      </c>
      <c r="H11" s="9">
        <v>5</v>
      </c>
      <c r="I11" s="19">
        <v>6</v>
      </c>
    </row>
    <row r="12" spans="1:9" x14ac:dyDescent="0.4">
      <c r="A12" s="15">
        <v>155000</v>
      </c>
      <c r="B12" s="22">
        <v>1</v>
      </c>
      <c r="C12" s="15">
        <v>5000</v>
      </c>
      <c r="D12" s="16">
        <v>2470</v>
      </c>
      <c r="E12" s="16">
        <v>0</v>
      </c>
      <c r="F12" s="16">
        <v>0</v>
      </c>
      <c r="G12" s="16">
        <v>0</v>
      </c>
      <c r="H12" s="16">
        <v>0</v>
      </c>
      <c r="I12" s="17">
        <v>0</v>
      </c>
    </row>
    <row r="13" spans="1:9" x14ac:dyDescent="0.4">
      <c r="A13" s="6">
        <v>175000</v>
      </c>
      <c r="B13" s="23">
        <v>2</v>
      </c>
      <c r="C13" s="6">
        <v>6120</v>
      </c>
      <c r="D13" s="2">
        <v>3590</v>
      </c>
      <c r="E13" s="2">
        <v>1060</v>
      </c>
      <c r="F13" s="2">
        <v>0</v>
      </c>
      <c r="G13" s="2">
        <v>0</v>
      </c>
      <c r="H13" s="2">
        <v>0</v>
      </c>
      <c r="I13" s="7">
        <v>0</v>
      </c>
    </row>
    <row r="14" spans="1:9" x14ac:dyDescent="0.4">
      <c r="A14" s="6">
        <v>195000</v>
      </c>
      <c r="B14" s="23">
        <v>3</v>
      </c>
      <c r="C14" s="6">
        <v>7240</v>
      </c>
      <c r="D14" s="2">
        <v>4710</v>
      </c>
      <c r="E14" s="2">
        <v>2180</v>
      </c>
      <c r="F14" s="2">
        <v>0</v>
      </c>
      <c r="G14" s="2">
        <v>0</v>
      </c>
      <c r="H14" s="2">
        <v>0</v>
      </c>
      <c r="I14" s="7">
        <v>0</v>
      </c>
    </row>
    <row r="15" spans="1:9" x14ac:dyDescent="0.4">
      <c r="A15" s="6">
        <v>215000</v>
      </c>
      <c r="B15" s="23">
        <v>4</v>
      </c>
      <c r="C15" s="6">
        <v>8360</v>
      </c>
      <c r="D15" s="2">
        <v>5830</v>
      </c>
      <c r="E15" s="2">
        <v>3300</v>
      </c>
      <c r="F15" s="2">
        <v>760</v>
      </c>
      <c r="G15" s="2">
        <v>0</v>
      </c>
      <c r="H15" s="2">
        <v>0</v>
      </c>
      <c r="I15" s="7">
        <v>0</v>
      </c>
    </row>
    <row r="16" spans="1:9" x14ac:dyDescent="0.4">
      <c r="A16" s="6">
        <v>235000</v>
      </c>
      <c r="B16" s="23">
        <v>5</v>
      </c>
      <c r="C16" s="6">
        <v>9400</v>
      </c>
      <c r="D16" s="2">
        <v>6870</v>
      </c>
      <c r="E16" s="2">
        <v>4330</v>
      </c>
      <c r="F16" s="2">
        <v>1800</v>
      </c>
      <c r="G16" s="2">
        <v>0</v>
      </c>
      <c r="H16" s="2">
        <v>0</v>
      </c>
      <c r="I16" s="7">
        <v>0</v>
      </c>
    </row>
    <row r="17" spans="1:9" x14ac:dyDescent="0.4">
      <c r="A17" s="6">
        <v>255000</v>
      </c>
      <c r="B17" s="23">
        <v>6</v>
      </c>
      <c r="C17" s="6">
        <v>10570</v>
      </c>
      <c r="D17" s="2">
        <v>8040</v>
      </c>
      <c r="E17" s="2">
        <v>5510</v>
      </c>
      <c r="F17" s="2">
        <v>2970</v>
      </c>
      <c r="G17" s="2">
        <v>440</v>
      </c>
      <c r="H17" s="2">
        <v>0</v>
      </c>
      <c r="I17" s="7">
        <v>0</v>
      </c>
    </row>
    <row r="18" spans="1:9" x14ac:dyDescent="0.4">
      <c r="A18" s="6">
        <v>275000</v>
      </c>
      <c r="B18" s="23">
        <v>7</v>
      </c>
      <c r="C18" s="6">
        <v>11750</v>
      </c>
      <c r="D18" s="2">
        <v>9220</v>
      </c>
      <c r="E18" s="2">
        <v>6680</v>
      </c>
      <c r="F18" s="2">
        <v>4150</v>
      </c>
      <c r="G18" s="2">
        <v>1620</v>
      </c>
      <c r="H18" s="2">
        <v>0</v>
      </c>
      <c r="I18" s="7">
        <v>0</v>
      </c>
    </row>
    <row r="19" spans="1:9" x14ac:dyDescent="0.4">
      <c r="A19" s="6">
        <v>295000</v>
      </c>
      <c r="B19" s="23">
        <v>8</v>
      </c>
      <c r="C19" s="6">
        <v>12760</v>
      </c>
      <c r="D19" s="2">
        <v>10230</v>
      </c>
      <c r="E19" s="2">
        <v>7690</v>
      </c>
      <c r="F19" s="2">
        <v>5160</v>
      </c>
      <c r="G19" s="2">
        <v>2630</v>
      </c>
      <c r="H19" s="2">
        <v>0</v>
      </c>
      <c r="I19" s="7">
        <v>0</v>
      </c>
    </row>
    <row r="20" spans="1:9" x14ac:dyDescent="0.4">
      <c r="A20" s="6">
        <v>315000</v>
      </c>
      <c r="B20" s="23">
        <v>9</v>
      </c>
      <c r="C20" s="6">
        <v>14060</v>
      </c>
      <c r="D20" s="2">
        <v>11530</v>
      </c>
      <c r="E20" s="2">
        <v>8990</v>
      </c>
      <c r="F20" s="2">
        <v>6460</v>
      </c>
      <c r="G20" s="2">
        <v>3930</v>
      </c>
      <c r="H20" s="2">
        <v>1390</v>
      </c>
      <c r="I20" s="7">
        <v>0</v>
      </c>
    </row>
    <row r="21" spans="1:9" x14ac:dyDescent="0.4">
      <c r="A21" s="6">
        <v>335000</v>
      </c>
      <c r="B21" s="23">
        <v>10</v>
      </c>
      <c r="C21" s="6">
        <v>15400</v>
      </c>
      <c r="D21" s="2">
        <v>12870</v>
      </c>
      <c r="E21" s="2">
        <v>10340</v>
      </c>
      <c r="F21" s="2">
        <v>7800</v>
      </c>
      <c r="G21" s="2">
        <v>5270</v>
      </c>
      <c r="H21" s="2">
        <v>2740</v>
      </c>
      <c r="I21" s="7">
        <v>200</v>
      </c>
    </row>
    <row r="22" spans="1:9" x14ac:dyDescent="0.4">
      <c r="A22" s="6">
        <v>355000</v>
      </c>
      <c r="B22" s="23">
        <v>11</v>
      </c>
      <c r="C22" s="6">
        <v>16550</v>
      </c>
      <c r="D22" s="2">
        <v>14020</v>
      </c>
      <c r="E22" s="2">
        <v>11490</v>
      </c>
      <c r="F22" s="2">
        <v>8950</v>
      </c>
      <c r="G22" s="2">
        <v>6420</v>
      </c>
      <c r="H22" s="2">
        <v>3890</v>
      </c>
      <c r="I22" s="7">
        <v>1350</v>
      </c>
    </row>
    <row r="23" spans="1:9" x14ac:dyDescent="0.4">
      <c r="A23" s="6">
        <v>375000</v>
      </c>
      <c r="B23" s="23">
        <v>12</v>
      </c>
      <c r="C23" s="6">
        <v>17900</v>
      </c>
      <c r="D23" s="2">
        <v>15370</v>
      </c>
      <c r="E23" s="2">
        <v>12830</v>
      </c>
      <c r="F23" s="2">
        <v>10300</v>
      </c>
      <c r="G23" s="2">
        <v>7770</v>
      </c>
      <c r="H23" s="2">
        <v>5230</v>
      </c>
      <c r="I23" s="7">
        <v>2700</v>
      </c>
    </row>
    <row r="24" spans="1:9" x14ac:dyDescent="0.4">
      <c r="A24" s="6">
        <v>395000</v>
      </c>
      <c r="B24" s="23">
        <v>13</v>
      </c>
      <c r="C24" s="6">
        <v>19240</v>
      </c>
      <c r="D24" s="2">
        <v>16710</v>
      </c>
      <c r="E24" s="2">
        <v>14180</v>
      </c>
      <c r="F24" s="2">
        <v>11640</v>
      </c>
      <c r="G24" s="2">
        <v>9110</v>
      </c>
      <c r="H24" s="2">
        <v>6580</v>
      </c>
      <c r="I24" s="7">
        <v>4040</v>
      </c>
    </row>
    <row r="25" spans="1:9" ht="19.5" thickBot="1" x14ac:dyDescent="0.45">
      <c r="A25" s="8">
        <v>415000</v>
      </c>
      <c r="B25" s="24">
        <v>14</v>
      </c>
      <c r="C25" s="8">
        <v>20390</v>
      </c>
      <c r="D25" s="10">
        <v>17860</v>
      </c>
      <c r="E25" s="10">
        <v>15330</v>
      </c>
      <c r="F25" s="10">
        <v>12790</v>
      </c>
      <c r="G25" s="10">
        <v>10260</v>
      </c>
      <c r="H25" s="10">
        <v>7730</v>
      </c>
      <c r="I25" s="11">
        <v>5620</v>
      </c>
    </row>
  </sheetData>
  <mergeCells count="5">
    <mergeCell ref="A9:I9"/>
    <mergeCell ref="A1:I1"/>
    <mergeCell ref="C10:I10"/>
    <mergeCell ref="B10:B11"/>
    <mergeCell ref="A10:A1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2015-11-07T11:48:56Z</dcterms:created>
  <dcterms:modified xsi:type="dcterms:W3CDTF">2015-11-07T12:01:26Z</dcterms:modified>
</cp:coreProperties>
</file>