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8" i="1"/>
  <c r="E8" i="1" s="1"/>
  <c r="B9" i="1"/>
  <c r="B10" i="1"/>
  <c r="B11" i="1"/>
  <c r="E12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<sst xmlns="http://schemas.openxmlformats.org/spreadsheetml/2006/main" count="21" uniqueCount="20">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</sst>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5" applyFon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3" applyFill="1" applyBorder="1">
      <alignment vertical="center"/>
    </xf>
    <xf numFmtId="38" fontId="1" fillId="0" borderId="4" xfId="3" applyNumberFormat="1" applyFill="1" applyBorder="1">
      <alignment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D3" sqref="D3:D5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0" t="s">
        <v>10</v>
      </c>
      <c r="B1" s="10"/>
      <c r="C1" s="10"/>
      <c r="D1" s="10"/>
      <c r="E1" s="10"/>
    </row>
    <row r="2" spans="1:9" ht="19.5" thickTop="1" x14ac:dyDescent="0.4"/>
    <row r="3" spans="1:9" x14ac:dyDescent="0.4">
      <c r="D3" s="7" t="s">
        <v>14</v>
      </c>
      <c r="E3" s="7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5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8">
        <v>42479</v>
      </c>
      <c r="D5" s="11" t="s">
        <v>4</v>
      </c>
      <c r="E5" s="9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12">
        <v>102</v>
      </c>
      <c r="B8" s="5" t="str">
        <f t="shared" ref="B8:B11" si="0">IFERROR(VLOOKUP(A8,グッズ表,2,FALSE),"")</f>
        <v>キャラクターマグカップ</v>
      </c>
      <c r="C8" s="5">
        <v>100</v>
      </c>
      <c r="D8" s="5">
        <f t="shared" ref="D8:D11" si="1">IFERROR(VLOOKUP(A8,グッズ表,3,FALSE),"")</f>
        <v>250</v>
      </c>
      <c r="E8" s="6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12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6">
        <f t="shared" ref="E9:E11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12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6">
        <f t="shared" si="2"/>
        <v>30000</v>
      </c>
    </row>
    <row r="11" spans="1:9" x14ac:dyDescent="0.4">
      <c r="A11" s="12"/>
      <c r="B11" s="5" t="str">
        <f t="shared" si="0"/>
        <v/>
      </c>
      <c r="C11" s="5"/>
      <c r="D11" s="5" t="str">
        <f t="shared" si="1"/>
        <v/>
      </c>
      <c r="E11" s="6" t="str">
        <f t="shared" si="2"/>
        <v/>
      </c>
    </row>
    <row r="12" spans="1:9" x14ac:dyDescent="0.4">
      <c r="D12" s="7" t="s">
        <v>6</v>
      </c>
      <c r="E12" s="13">
        <f>SUM(E8:E11)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1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2016-05-14T05:53:45Z</dcterms:modified>
</cp:coreProperties>
</file>