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成績表" sheetId="25" r:id="rId1"/>
  </sheets>
  <definedNames>
    <definedName name="_xlnm._FilterDatabase" localSheetId="0" hidden="1">売上成績表!$A$2:$C$17</definedName>
    <definedName name="_xlnm.Criteria" localSheetId="0">売上成績表!#REF!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5" l="1"/>
  <c r="F4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E3" i="25"/>
  <c r="E4" i="25"/>
  <c r="E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D17" i="25" l="1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</calcChain>
</file>

<file path=xl/sharedStrings.xml><?xml version="1.0" encoding="utf-8"?>
<sst xmlns="http://schemas.openxmlformats.org/spreadsheetml/2006/main" count="23" uniqueCount="23">
  <si>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</si>
  <si>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</si>
  <si>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</si>
  <si>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</si>
  <si>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</si>
  <si>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</si>
  <si>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</si>
  <si>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</si>
  <si>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</si>
  <si>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</si>
  <si>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</si>
  <si>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</si>
  <si>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</si>
  <si>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</si>
  <si>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</si>
  <si>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営業</t>
    <rPh sb="0" eb="2">
      <t>エイギョウ</t>
    </rPh>
    <phoneticPr fontId="2"/>
  </si>
  <si>
    <t>売上成績表</t>
    <rPh sb="0" eb="2">
      <t>ウリアゲ</t>
    </rPh>
    <rPh sb="2" eb="4">
      <t>セイセキ</t>
    </rPh>
    <rPh sb="4" eb="5">
      <t>ヒョウ</t>
    </rPh>
    <phoneticPr fontId="2"/>
  </si>
  <si>
    <t>実績</t>
    <rPh sb="0" eb="2">
      <t>ジッセキ</t>
    </rPh>
    <phoneticPr fontId="2"/>
  </si>
  <si>
    <t>前年実績</t>
    <rPh sb="0" eb="2">
      <t>ゼンネン</t>
    </rPh>
    <rPh sb="2" eb="4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</si>
  <si>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</si>
  <si>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伸び率</t>
    <rPh sb="0" eb="1">
      <t>ノ</t>
    </rPh>
    <rPh sb="2" eb="3">
      <t>リツ</t>
    </rPh>
    <phoneticPr fontId="2"/>
  </si>
  <si>
    <t>順位</t>
    <rPh sb="0" eb="2">
      <t>ジュンイ</t>
    </rPh>
    <phoneticPr fontId="2"/>
  </si>
  <si>
    <t>順位用実績</t>
    <rPh sb="0" eb="2">
      <t>ジュンイ</t>
    </rPh>
    <rPh sb="2" eb="3">
      <t>ヨウ</t>
    </rPh>
    <rPh sb="3" eb="5">
      <t>ジッセキ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</si>
</sst>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;[Red]\-#,##0.000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rgb="FF4472C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2" borderId="1" xfId="1" applyNumberFormat="1" applyFont="1" applyFill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2" xfId="1" applyNumberFormat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2" fontId="0" fillId="2" borderId="0" xfId="1" applyNumberFormat="1" applyFont="1" applyFill="1" applyBorder="1">
      <alignment vertical="center"/>
    </xf>
    <xf numFmtId="2" fontId="0" fillId="0" borderId="0" xfId="1" applyNumberFormat="1" applyFont="1" applyBorder="1">
      <alignment vertical="center"/>
    </xf>
    <xf numFmtId="38" fontId="4" fillId="0" borderId="0" xfId="1" applyNumberFormat="1" applyFont="1" applyFill="1" applyBorder="1">
      <alignment vertical="center"/>
    </xf>
    <xf numFmtId="176" fontId="4" fillId="0" borderId="0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76" formatCode="#,##0.000;[Red]\-#,##0.0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2" formatCode="0.00"/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売上TB" displayName="売上TB" ref="A2:F17" totalsRowShown="0" headerRowDxfId="7" tableBorderDxfId="6">
  <autoFilter ref="A2:F17"/>
  <tableColumns count="6">
    <tableColumn id="3" name="営業" dataDxfId="5"/>
    <tableColumn id="4" name="前年実績" dataDxfId="4" dataCellStyle="桁区切り"/>
    <tableColumn id="8" name="実績" dataDxfId="3" dataCellStyle="桁区切り"/>
    <tableColumn id="2" name="伸び率" dataDxfId="2" dataCellStyle="桁区切り">
      <calculatedColumnFormula>売上TB[[#This Row],[実績]]/売上TB[[#This Row],[前年実績]]</calculatedColumnFormula>
    </tableColumn>
    <tableColumn id="1" name="順位用実績" dataDxfId="1" dataCellStyle="桁区切り">
      <calculatedColumnFormula>売上TB[[#This Row],[実績]]+売上TB[[#This Row],[伸び率]]*0.1</calculatedColumnFormula>
    </tableColumn>
    <tableColumn id="5" name="順位" dataDxfId="0" dataCellStyle="桁区切り">
      <calculatedColumnFormula>_xlfn.RANK.EQ(売上TB[[#This Row],[順位用実績]],売上TB[順位用実績],0)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3"/>
  <sheetViews>
    <sheetView tabSelected="1" zoomScaleNormal="100" workbookViewId="0">
      <selection activeCell="F3" sqref="F3"/>
    </sheetView>
  </sheetViews>
  <sheetFormatPr defaultRowHeight="13.5"/>
  <cols>
    <col min="1" max="1" width="9.75" style="2" customWidth="1"/>
    <col min="2" max="2" width="10.75" style="2" customWidth="1"/>
    <col min="3" max="3" width="9.5" style="1" bestFit="1" customWidth="1"/>
    <col min="4" max="4" width="8.5" style="1" customWidth="1"/>
    <col min="5" max="5" width="13.875" style="1" customWidth="1"/>
    <col min="6" max="16384" width="9" style="1"/>
  </cols>
  <sheetData>
    <row r="1" spans="1:6">
      <c r="A1" s="2" t="s">
        <v>16</v>
      </c>
      <c r="D1" s="8" t="s">
        <v>19</v>
      </c>
    </row>
    <row r="2" spans="1:6">
      <c r="A2" s="4" t="s">
        <v>15</v>
      </c>
      <c r="B2" s="4" t="s">
        <v>18</v>
      </c>
      <c r="C2" s="4" t="s">
        <v>17</v>
      </c>
      <c r="D2" s="4" t="s">
        <v>20</v>
      </c>
      <c r="E2" s="4" t="s">
        <v>22</v>
      </c>
      <c r="F2" s="4" t="s">
        <v>21</v>
      </c>
    </row>
    <row r="3" spans="1:6">
      <c r="A3" s="3" t="s">
        <v>0</v>
      </c>
      <c r="B3" s="5">
        <v>25000</v>
      </c>
      <c r="C3" s="5">
        <v>34000</v>
      </c>
      <c r="D3" s="9">
        <f>売上TB[[#This Row],[実績]]/売上TB[[#This Row],[前年実績]]</f>
        <v>1.36</v>
      </c>
      <c r="E3" s="12">
        <f>売上TB[[#This Row],[実績]]+売上TB[[#This Row],[伸び率]]*0.1</f>
        <v>34000.135999999999</v>
      </c>
      <c r="F3" s="11">
        <f>_xlfn.RANK.EQ(売上TB[[#This Row],[順位用実績]],売上TB[順位用実績],0)</f>
        <v>3</v>
      </c>
    </row>
    <row r="4" spans="1:6">
      <c r="A4" s="3" t="s">
        <v>1</v>
      </c>
      <c r="B4" s="6">
        <v>30000</v>
      </c>
      <c r="C4" s="6">
        <v>37800</v>
      </c>
      <c r="D4" s="10">
        <f>売上TB[[#This Row],[実績]]/売上TB[[#This Row],[前年実績]]</f>
        <v>1.26</v>
      </c>
      <c r="E4" s="12">
        <f>売上TB[[#This Row],[実績]]+売上TB[[#This Row],[伸び率]]*0.1</f>
        <v>37800.125999999997</v>
      </c>
      <c r="F4" s="11">
        <f>_xlfn.RANK.EQ(売上TB[[#This Row],[順位用実績]],売上TB[順位用実績],0)</f>
        <v>1</v>
      </c>
    </row>
    <row r="5" spans="1:6">
      <c r="A5" s="3" t="s">
        <v>2</v>
      </c>
      <c r="B5" s="5">
        <v>18000</v>
      </c>
      <c r="C5" s="5">
        <v>21000</v>
      </c>
      <c r="D5" s="9">
        <f>売上TB[[#This Row],[実績]]/売上TB[[#This Row],[前年実績]]</f>
        <v>1.1666666666666667</v>
      </c>
      <c r="E5" s="12">
        <f>売上TB[[#This Row],[実績]]+売上TB[[#This Row],[伸び率]]*0.1</f>
        <v>21000.116666666665</v>
      </c>
      <c r="F5" s="11">
        <f>_xlfn.RANK.EQ(売上TB[[#This Row],[順位用実績]],売上TB[順位用実績],0)</f>
        <v>5</v>
      </c>
    </row>
    <row r="6" spans="1:6">
      <c r="A6" s="3" t="s">
        <v>3</v>
      </c>
      <c r="B6" s="6">
        <v>10000</v>
      </c>
      <c r="C6" s="6">
        <v>3000</v>
      </c>
      <c r="D6" s="10">
        <f>売上TB[[#This Row],[実績]]/売上TB[[#This Row],[前年実績]]</f>
        <v>0.3</v>
      </c>
      <c r="E6" s="12">
        <f>売上TB[[#This Row],[実績]]+売上TB[[#This Row],[伸び率]]*0.1</f>
        <v>3000.03</v>
      </c>
      <c r="F6" s="11">
        <f>_xlfn.RANK.EQ(売上TB[[#This Row],[順位用実績]],売上TB[順位用実績],0)</f>
        <v>14</v>
      </c>
    </row>
    <row r="7" spans="1:6">
      <c r="A7" s="3" t="s">
        <v>4</v>
      </c>
      <c r="B7" s="5">
        <v>20000</v>
      </c>
      <c r="C7" s="5">
        <v>15300</v>
      </c>
      <c r="D7" s="9">
        <f>売上TB[[#This Row],[実績]]/売上TB[[#This Row],[前年実績]]</f>
        <v>0.76500000000000001</v>
      </c>
      <c r="E7" s="12">
        <f>売上TB[[#This Row],[実績]]+売上TB[[#This Row],[伸び率]]*0.1</f>
        <v>15300.076499999999</v>
      </c>
      <c r="F7" s="11">
        <f>_xlfn.RANK.EQ(売上TB[[#This Row],[順位用実績]],売上TB[順位用実績],0)</f>
        <v>8</v>
      </c>
    </row>
    <row r="8" spans="1:6">
      <c r="A8" s="3" t="s">
        <v>5</v>
      </c>
      <c r="B8" s="6">
        <v>9800</v>
      </c>
      <c r="C8" s="6">
        <v>10500</v>
      </c>
      <c r="D8" s="10">
        <f>売上TB[[#This Row],[実績]]/売上TB[[#This Row],[前年実績]]</f>
        <v>1.0714285714285714</v>
      </c>
      <c r="E8" s="12">
        <f>売上TB[[#This Row],[実績]]+売上TB[[#This Row],[伸び率]]*0.1</f>
        <v>10500.107142857143</v>
      </c>
      <c r="F8" s="11">
        <f>_xlfn.RANK.EQ(売上TB[[#This Row],[順位用実績]],売上TB[順位用実績],0)</f>
        <v>10</v>
      </c>
    </row>
    <row r="9" spans="1:6">
      <c r="A9" s="3" t="s">
        <v>6</v>
      </c>
      <c r="B9" s="5">
        <v>15000</v>
      </c>
      <c r="C9" s="5">
        <v>2300</v>
      </c>
      <c r="D9" s="9">
        <f>売上TB[[#This Row],[実績]]/売上TB[[#This Row],[前年実績]]</f>
        <v>0.15333333333333332</v>
      </c>
      <c r="E9" s="12">
        <f>売上TB[[#This Row],[実績]]+売上TB[[#This Row],[伸び率]]*0.1</f>
        <v>2300.0153333333333</v>
      </c>
      <c r="F9" s="11">
        <f>_xlfn.RANK.EQ(売上TB[[#This Row],[順位用実績]],売上TB[順位用実績],0)</f>
        <v>15</v>
      </c>
    </row>
    <row r="10" spans="1:6">
      <c r="A10" s="3" t="s">
        <v>7</v>
      </c>
      <c r="B10" s="6">
        <v>15000</v>
      </c>
      <c r="C10" s="6">
        <v>16800</v>
      </c>
      <c r="D10" s="10">
        <f>売上TB[[#This Row],[実績]]/売上TB[[#This Row],[前年実績]]</f>
        <v>1.1200000000000001</v>
      </c>
      <c r="E10" s="12">
        <f>売上TB[[#This Row],[実績]]+売上TB[[#This Row],[伸び率]]*0.1</f>
        <v>16800.112000000001</v>
      </c>
      <c r="F10" s="11">
        <f>_xlfn.RANK.EQ(売上TB[[#This Row],[順位用実績]],売上TB[順位用実績],0)</f>
        <v>7</v>
      </c>
    </row>
    <row r="11" spans="1:6">
      <c r="A11" s="3" t="s">
        <v>8</v>
      </c>
      <c r="B11" s="5">
        <v>12500</v>
      </c>
      <c r="C11" s="5">
        <v>7000</v>
      </c>
      <c r="D11" s="9">
        <f>売上TB[[#This Row],[実績]]/売上TB[[#This Row],[前年実績]]</f>
        <v>0.56000000000000005</v>
      </c>
      <c r="E11" s="12">
        <f>売上TB[[#This Row],[実績]]+売上TB[[#This Row],[伸び率]]*0.1</f>
        <v>7000.0559999999996</v>
      </c>
      <c r="F11" s="11">
        <f>_xlfn.RANK.EQ(売上TB[[#This Row],[順位用実績]],売上TB[順位用実績],0)</f>
        <v>12</v>
      </c>
    </row>
    <row r="12" spans="1:6">
      <c r="A12" s="3" t="s">
        <v>9</v>
      </c>
      <c r="B12" s="6">
        <v>15000</v>
      </c>
      <c r="C12" s="6">
        <v>8400</v>
      </c>
      <c r="D12" s="10">
        <f>売上TB[[#This Row],[実績]]/売上TB[[#This Row],[前年実績]]</f>
        <v>0.56000000000000005</v>
      </c>
      <c r="E12" s="12">
        <f>売上TB[[#This Row],[実績]]+売上TB[[#This Row],[伸び率]]*0.1</f>
        <v>8400.0560000000005</v>
      </c>
      <c r="F12" s="11">
        <f>_xlfn.RANK.EQ(売上TB[[#This Row],[順位用実績]],売上TB[順位用実績],0)</f>
        <v>11</v>
      </c>
    </row>
    <row r="13" spans="1:6">
      <c r="A13" s="3" t="s">
        <v>10</v>
      </c>
      <c r="B13" s="5">
        <v>15000</v>
      </c>
      <c r="C13" s="5">
        <v>34000</v>
      </c>
      <c r="D13" s="9">
        <f>売上TB[[#This Row],[実績]]/売上TB[[#This Row],[前年実績]]</f>
        <v>2.2666666666666666</v>
      </c>
      <c r="E13" s="12">
        <f>売上TB[[#This Row],[実績]]+売上TB[[#This Row],[伸び率]]*0.1</f>
        <v>34000.226666666669</v>
      </c>
      <c r="F13" s="11">
        <f>_xlfn.RANK.EQ(売上TB[[#This Row],[順位用実績]],売上TB[順位用実績],0)</f>
        <v>2</v>
      </c>
    </row>
    <row r="14" spans="1:6">
      <c r="A14" s="3" t="s">
        <v>11</v>
      </c>
      <c r="B14" s="6">
        <v>12500</v>
      </c>
      <c r="C14" s="6">
        <v>20000</v>
      </c>
      <c r="D14" s="10">
        <f>売上TB[[#This Row],[実績]]/売上TB[[#This Row],[前年実績]]</f>
        <v>1.6</v>
      </c>
      <c r="E14" s="12">
        <f>売上TB[[#This Row],[実績]]+売上TB[[#This Row],[伸び率]]*0.1</f>
        <v>20000.16</v>
      </c>
      <c r="F14" s="11">
        <f>_xlfn.RANK.EQ(売上TB[[#This Row],[順位用実績]],売上TB[順位用実績],0)</f>
        <v>6</v>
      </c>
    </row>
    <row r="15" spans="1:6">
      <c r="A15" s="3" t="s">
        <v>12</v>
      </c>
      <c r="B15" s="5">
        <v>35000</v>
      </c>
      <c r="C15" s="5">
        <v>31500</v>
      </c>
      <c r="D15" s="9">
        <f>売上TB[[#This Row],[実績]]/売上TB[[#This Row],[前年実績]]</f>
        <v>0.9</v>
      </c>
      <c r="E15" s="12">
        <f>売上TB[[#This Row],[実績]]+売上TB[[#This Row],[伸び率]]*0.1</f>
        <v>31500.09</v>
      </c>
      <c r="F15" s="11">
        <f>_xlfn.RANK.EQ(売上TB[[#This Row],[順位用実績]],売上TB[順位用実績],0)</f>
        <v>4</v>
      </c>
    </row>
    <row r="16" spans="1:6">
      <c r="A16" s="3" t="s">
        <v>13</v>
      </c>
      <c r="B16" s="6">
        <v>12000</v>
      </c>
      <c r="C16" s="6">
        <v>4200</v>
      </c>
      <c r="D16" s="10">
        <f>売上TB[[#This Row],[実績]]/売上TB[[#This Row],[前年実績]]</f>
        <v>0.35</v>
      </c>
      <c r="E16" s="12">
        <f>売上TB[[#This Row],[実績]]+売上TB[[#This Row],[伸び率]]*0.1</f>
        <v>4200.0349999999999</v>
      </c>
      <c r="F16" s="11">
        <f>_xlfn.RANK.EQ(売上TB[[#This Row],[順位用実績]],売上TB[順位用実績],0)</f>
        <v>13</v>
      </c>
    </row>
    <row r="17" spans="1:6">
      <c r="A17" s="3" t="s">
        <v>14</v>
      </c>
      <c r="B17" s="7">
        <v>12500</v>
      </c>
      <c r="C17" s="7">
        <v>15000</v>
      </c>
      <c r="D17" s="9">
        <f>売上TB[[#This Row],[実績]]/売上TB[[#This Row],[前年実績]]</f>
        <v>1.2</v>
      </c>
      <c r="E17" s="12">
        <f>売上TB[[#This Row],[実績]]+売上TB[[#This Row],[伸び率]]*0.1</f>
        <v>15000.12</v>
      </c>
      <c r="F17" s="11">
        <f>_xlfn.RANK.EQ(売上TB[[#This Row],[順位用実績]],売上TB[順位用実績],0)</f>
        <v>9</v>
      </c>
    </row>
    <row r="18" spans="1:6" ht="18.75">
      <c r="A18"/>
      <c r="B18"/>
      <c r="C18"/>
    </row>
    <row r="19" spans="1:6" ht="18.75">
      <c r="A19"/>
      <c r="B19"/>
      <c r="C19"/>
    </row>
    <row r="20" spans="1:6" ht="18.75">
      <c r="A20"/>
      <c r="B20"/>
      <c r="C20"/>
    </row>
    <row r="21" spans="1:6" ht="18.75">
      <c r="A21"/>
      <c r="B21"/>
      <c r="C21"/>
    </row>
    <row r="22" spans="1:6" ht="18.75">
      <c r="A22"/>
      <c r="B22"/>
      <c r="C22"/>
    </row>
    <row r="23" spans="1:6" ht="18.75">
      <c r="A23"/>
      <c r="B23"/>
      <c r="C23"/>
    </row>
    <row r="24" spans="1:6" ht="18.75">
      <c r="A24"/>
      <c r="B24"/>
      <c r="C24"/>
    </row>
    <row r="25" spans="1:6" ht="18.75">
      <c r="A25"/>
      <c r="B25"/>
      <c r="C25"/>
    </row>
    <row r="26" spans="1:6" ht="18.75">
      <c r="A26"/>
      <c r="B26"/>
      <c r="C26"/>
    </row>
    <row r="27" spans="1:6">
      <c r="A27"/>
      <c r="B27"/>
      <c r="C27"/>
    </row>
    <row r="28" spans="1:6">
      <c r="A28"/>
      <c r="B28"/>
      <c r="C28"/>
    </row>
    <row r="29" spans="1:6">
      <c r="A29"/>
      <c r="B29"/>
      <c r="C29"/>
    </row>
    <row r="30" spans="1:6">
      <c r="A30"/>
      <c r="B30"/>
      <c r="C30"/>
    </row>
    <row r="31" spans="1:6">
      <c r="A31"/>
      <c r="B31"/>
      <c r="C31"/>
    </row>
    <row r="32" spans="1:6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 s="1"/>
      <c r="B511" s="1"/>
    </row>
    <row r="512" spans="1:3">
      <c r="A512" s="1"/>
      <c r="B512" s="1"/>
    </row>
    <row r="513" spans="1:2">
      <c r="A513" s="1"/>
      <c r="B513" s="1"/>
    </row>
    <row r="514" spans="1:2">
      <c r="A514" s="1"/>
      <c r="B514" s="1"/>
    </row>
    <row r="515" spans="1:2">
      <c r="A515" s="1"/>
      <c r="B515" s="1"/>
    </row>
    <row r="516" spans="1:2">
      <c r="A516" s="1"/>
      <c r="B516" s="1"/>
    </row>
    <row r="517" spans="1:2">
      <c r="A517" s="1"/>
      <c r="B517" s="1"/>
    </row>
    <row r="518" spans="1:2">
      <c r="A518" s="1"/>
      <c r="B518" s="1"/>
    </row>
    <row r="519" spans="1:2">
      <c r="A519" s="1"/>
      <c r="B519" s="1"/>
    </row>
    <row r="520" spans="1:2">
      <c r="A520" s="1"/>
      <c r="B520" s="1"/>
    </row>
    <row r="521" spans="1:2">
      <c r="A521" s="1"/>
      <c r="B521" s="1"/>
    </row>
    <row r="522" spans="1:2">
      <c r="A522" s="1"/>
      <c r="B522" s="1"/>
    </row>
    <row r="523" spans="1:2">
      <c r="A523" s="1"/>
      <c r="B523" s="1"/>
    </row>
    <row r="524" spans="1:2">
      <c r="A524" s="1"/>
      <c r="B524" s="1"/>
    </row>
    <row r="525" spans="1:2">
      <c r="A525" s="1"/>
      <c r="B525" s="1"/>
    </row>
    <row r="526" spans="1:2">
      <c r="A526" s="1"/>
      <c r="B526" s="1"/>
    </row>
    <row r="527" spans="1:2">
      <c r="A527" s="1"/>
      <c r="B527" s="1"/>
    </row>
    <row r="528" spans="1:2">
      <c r="A528" s="1"/>
      <c r="B528" s="1"/>
    </row>
    <row r="529" spans="1:2">
      <c r="A529" s="1"/>
      <c r="B529" s="1"/>
    </row>
    <row r="530" spans="1:2">
      <c r="A530" s="1"/>
      <c r="B530" s="1"/>
    </row>
    <row r="531" spans="1:2">
      <c r="A531" s="1"/>
      <c r="B531" s="1"/>
    </row>
    <row r="532" spans="1:2">
      <c r="A532" s="1"/>
      <c r="B532" s="1"/>
    </row>
    <row r="533" spans="1:2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2016-08-31T13:19:30Z</dcterms:modified>
</cp:coreProperties>
</file>