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you\Dropbox\原稿\02 Access入門\校正\after\"/>
    </mc:Choice>
  </mc:AlternateContent>
  <bookViews>
    <workbookView xWindow="0" yWindow="0" windowWidth="21570" windowHeight="8085"/>
  </bookViews>
  <sheets>
    <sheet name="販売データ" sheetId="5" r:id="rId1"/>
    <sheet name="商品マスター" sheetId="2" r:id="rId2"/>
    <sheet name="顧客マスター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5" l="1"/>
  <c r="C101" i="5" l="1"/>
  <c r="C3" i="5" l="1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</calcChain>
</file>

<file path=xl/sharedStrings.xml><?xml version="1.0" encoding="utf-8"?>
<sst xmlns="http://schemas.openxmlformats.org/spreadsheetml/2006/main" count="276" uniqueCount="72">
  <si>
    <t>原価</t>
    <rPh sb="0" eb="2">
      <t>ゲンカ</t>
    </rPh>
    <phoneticPr fontId="1"/>
  </si>
  <si>
    <t>WT-01</t>
  </si>
  <si>
    <t>白TシャツSサイズ</t>
  </si>
  <si>
    <t>WT-02</t>
  </si>
  <si>
    <t>白TシャツMサイズ</t>
  </si>
  <si>
    <t>WT-03</t>
  </si>
  <si>
    <t>白TシャツLサイズ</t>
  </si>
  <si>
    <t>BK-01</t>
  </si>
  <si>
    <t>黒TシャツSサイズ</t>
  </si>
  <si>
    <t>BK-02</t>
  </si>
  <si>
    <t>黒TシャツMサイズ</t>
  </si>
  <si>
    <t>BK-03</t>
  </si>
  <si>
    <t>黒TシャツLサイズ</t>
  </si>
  <si>
    <t>定価</t>
    <rPh sb="0" eb="2">
      <t>テイカ</t>
    </rPh>
    <phoneticPr fontId="1"/>
  </si>
  <si>
    <t>商品ID</t>
    <rPh sb="0" eb="2">
      <t>ショウヒン</t>
    </rPh>
    <phoneticPr fontId="1"/>
  </si>
  <si>
    <t>商品名</t>
    <rPh sb="0" eb="3">
      <t>ショウヒンメイ</t>
    </rPh>
    <phoneticPr fontId="1"/>
  </si>
  <si>
    <t>顧客ID</t>
  </si>
  <si>
    <t>顧客名</t>
  </si>
  <si>
    <t>郵便番号</t>
  </si>
  <si>
    <t>電話番号</t>
  </si>
  <si>
    <t>000-0000-0000</t>
  </si>
  <si>
    <t>WT-01</t>
    <phoneticPr fontId="1"/>
  </si>
  <si>
    <t>K006</t>
  </si>
  <si>
    <t>K002</t>
  </si>
  <si>
    <t>K010</t>
  </si>
  <si>
    <t>K005</t>
  </si>
  <si>
    <t>K001</t>
  </si>
  <si>
    <t>K004</t>
  </si>
  <si>
    <t>K007</t>
  </si>
  <si>
    <t>K003</t>
  </si>
  <si>
    <t>K009</t>
  </si>
  <si>
    <t>K008</t>
  </si>
  <si>
    <t>K001</t>
    <phoneticPr fontId="1"/>
  </si>
  <si>
    <t>K002</t>
    <phoneticPr fontId="1"/>
  </si>
  <si>
    <t>K003</t>
    <phoneticPr fontId="1"/>
  </si>
  <si>
    <t>住所</t>
  </si>
  <si>
    <t>342-0011</t>
  </si>
  <si>
    <t>埼玉県吉川市深井新田0-0-0</t>
  </si>
  <si>
    <t>108-0073</t>
  </si>
  <si>
    <t>東京都港区三田0-0-0</t>
  </si>
  <si>
    <t>270-1454</t>
  </si>
  <si>
    <t>千葉県柏市柳戸00-0</t>
  </si>
  <si>
    <t>197-0011</t>
  </si>
  <si>
    <t>東京都福生市福生000-0-0</t>
  </si>
  <si>
    <t>366-0801</t>
  </si>
  <si>
    <t>埼玉県深谷市上野台0-000</t>
  </si>
  <si>
    <t>197-0833</t>
  </si>
  <si>
    <t>東京都あきる野市渕上00-00</t>
  </si>
  <si>
    <t>340-0835</t>
  </si>
  <si>
    <t>埼玉県八潮市浮塚00-00</t>
  </si>
  <si>
    <t>239-0802</t>
  </si>
  <si>
    <t>神奈川県横須賀市馬堀町0-0</t>
  </si>
  <si>
    <t>254-0801</t>
  </si>
  <si>
    <t>神奈川県平塚市久領堤0-0-0</t>
  </si>
  <si>
    <t>176-0023</t>
  </si>
  <si>
    <t>東京都練馬区中村北00-000</t>
  </si>
  <si>
    <t>売上日</t>
    <rPh sb="0" eb="3">
      <t>ウリアゲビ</t>
    </rPh>
    <phoneticPr fontId="1"/>
  </si>
  <si>
    <t>商品ID</t>
    <rPh sb="0" eb="2">
      <t>ショウヒン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</si>
  <si>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</si>
  <si>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</si>
  <si>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顧客ID</t>
    <rPh sb="0" eb="2">
      <t>コキャク</t>
    </rPh>
    <phoneticPr fontId="1"/>
  </si>
  <si>
    <t>A社</t>
    <rPh sb="1" eb="2">
      <t>シャ</t>
    </rPh>
    <phoneticPr fontId="1"/>
  </si>
  <si>
    <t>B社</t>
    <rPh sb="1" eb="2">
      <t>シャ</t>
    </rPh>
    <phoneticPr fontId="1"/>
  </si>
  <si>
    <t>C社</t>
    <rPh sb="1" eb="2">
      <t>シャ</t>
    </rPh>
    <phoneticPr fontId="1"/>
  </si>
  <si>
    <t>D社</t>
    <rPh sb="1" eb="2">
      <t>シャ</t>
    </rPh>
    <phoneticPr fontId="1"/>
  </si>
  <si>
    <t>E社</t>
    <rPh sb="1" eb="2">
      <t>シャ</t>
    </rPh>
    <phoneticPr fontId="1"/>
  </si>
  <si>
    <t>F社</t>
    <rPh sb="1" eb="2">
      <t>シャ</t>
    </rPh>
    <phoneticPr fontId="1"/>
  </si>
  <si>
    <t>G社</t>
    <rPh sb="1" eb="2">
      <t>シャ</t>
    </rPh>
    <phoneticPr fontId="1"/>
  </si>
  <si>
    <t>H社</t>
    <rPh sb="1" eb="2">
      <t>シャ</t>
    </rPh>
    <phoneticPr fontId="1"/>
  </si>
  <si>
    <t>I社</t>
    <rPh sb="1" eb="2">
      <t>シャ</t>
    </rPh>
    <phoneticPr fontId="1"/>
  </si>
  <si>
    <t>J社</t>
    <rPh sb="1" eb="2">
      <t>シャ</t>
    </rPh>
    <phoneticPr fontId="1"/>
  </si>
  <si>
    <t>BK-01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</si>
</sst>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/d\ hh:mm:ss"/>
    <numFmt numFmtId="177" formatCode="0_ "/>
  </numFmts>
  <fonts count="3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11">
    <xf numFmtId="0" fontId="0" fillId="0" borderId="0" xfId="0">
      <alignment vertical="center"/>
    </xf>
    <xf numFmtId="0" fontId="2" fillId="0" borderId="1" xfId="1" applyFont="1" applyFill="1" applyBorder="1" applyAlignment="1">
      <alignment horizontal="right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2" fillId="0" borderId="1" xfId="2" applyFont="1" applyFill="1" applyBorder="1" applyAlignment="1">
      <alignment wrapText="1"/>
    </xf>
    <xf numFmtId="14" fontId="0" fillId="0" borderId="0" xfId="0" applyNumberFormat="1">
      <alignment vertical="center"/>
    </xf>
    <xf numFmtId="0" fontId="2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horizontal="right" wrapText="1"/>
    </xf>
    <xf numFmtId="0" fontId="2" fillId="0" borderId="0" xfId="4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</cellXfs>
  <cellStyles count="5">
    <cellStyle name="標準" xfId="0" builtinId="0"/>
    <cellStyle name="標準_Sheet2" xfId="1"/>
    <cellStyle name="標準_顧客マスター" xfId="4"/>
    <cellStyle name="標準_商品マスター" xfId="3"/>
    <cellStyle name="標準_販売データ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01"/>
  <sheetViews>
    <sheetView tabSelected="1" zoomScaleNormal="100" workbookViewId="0"/>
  </sheetViews>
  <sheetFormatPr defaultRowHeight="13.5" x14ac:dyDescent="0.15"/>
  <cols>
    <col min="1" max="1" width="10.75" style="6" customWidth="1"/>
    <col min="2" max="2" width="6" customWidth="1"/>
    <col min="3" max="3" width="4.875" customWidth="1"/>
    <col min="4" max="4" width="4.375" customWidth="1"/>
    <col min="5" max="5" width="5.875" customWidth="1"/>
  </cols>
  <sheetData>
    <row r="1" spans="1:5" x14ac:dyDescent="0.15">
      <c r="A1" s="6" t="s">
        <v>56</v>
      </c>
      <c r="B1" t="s">
        <v>57</v>
      </c>
      <c r="C1" t="s">
        <v>58</v>
      </c>
      <c r="D1" t="s">
        <v>59</v>
      </c>
      <c r="E1" t="s">
        <v>60</v>
      </c>
    </row>
    <row r="2" spans="1:5" x14ac:dyDescent="0.15">
      <c r="A2" s="6">
        <v>42615</v>
      </c>
      <c r="B2" s="2" t="s">
        <v>11</v>
      </c>
      <c r="C2" s="5">
        <f>VLOOKUP(B2,商品マスター!A$2:C$7,3,FALSE)</f>
        <v>3000</v>
      </c>
      <c r="D2">
        <v>14</v>
      </c>
      <c r="E2" s="5" t="s">
        <v>22</v>
      </c>
    </row>
    <row r="3" spans="1:5" x14ac:dyDescent="0.15">
      <c r="A3" s="6">
        <v>42616</v>
      </c>
      <c r="B3" s="2" t="s">
        <v>9</v>
      </c>
      <c r="C3" s="5">
        <f>VLOOKUP(B3,商品マスター!A$2:C$7,3,FALSE)</f>
        <v>2800</v>
      </c>
      <c r="D3">
        <v>3</v>
      </c>
      <c r="E3" s="5" t="s">
        <v>23</v>
      </c>
    </row>
    <row r="4" spans="1:5" x14ac:dyDescent="0.15">
      <c r="A4" s="6">
        <v>42616</v>
      </c>
      <c r="B4" s="2" t="s">
        <v>5</v>
      </c>
      <c r="C4" s="5">
        <f>VLOOKUP(B4,商品マスター!A$2:C$7,3,FALSE)</f>
        <v>3000</v>
      </c>
      <c r="D4">
        <v>1</v>
      </c>
      <c r="E4" s="5" t="s">
        <v>22</v>
      </c>
    </row>
    <row r="5" spans="1:5" x14ac:dyDescent="0.15">
      <c r="A5" s="6">
        <v>42617</v>
      </c>
      <c r="B5" s="2" t="s">
        <v>9</v>
      </c>
      <c r="C5" s="5">
        <f>VLOOKUP(B5,商品マスター!A$2:C$7,3,FALSE)</f>
        <v>2800</v>
      </c>
      <c r="D5">
        <v>12</v>
      </c>
      <c r="E5" s="5" t="s">
        <v>24</v>
      </c>
    </row>
    <row r="6" spans="1:5" x14ac:dyDescent="0.15">
      <c r="A6" s="6">
        <v>42617</v>
      </c>
      <c r="B6" s="2" t="s">
        <v>9</v>
      </c>
      <c r="C6" s="5">
        <f>VLOOKUP(B6,商品マスター!A$2:C$7,3,FALSE)</f>
        <v>2800</v>
      </c>
      <c r="D6">
        <v>13</v>
      </c>
      <c r="E6" s="5" t="s">
        <v>25</v>
      </c>
    </row>
    <row r="7" spans="1:5" x14ac:dyDescent="0.15">
      <c r="A7" s="6">
        <v>42618</v>
      </c>
      <c r="B7" s="2" t="s">
        <v>71</v>
      </c>
      <c r="C7" s="5">
        <f>VLOOKUP(B7,商品マスター!A$2:C$7,3,FALSE)</f>
        <v>2500</v>
      </c>
      <c r="D7">
        <v>6</v>
      </c>
      <c r="E7" s="5" t="s">
        <v>24</v>
      </c>
    </row>
    <row r="8" spans="1:5" x14ac:dyDescent="0.15">
      <c r="A8" s="6">
        <v>42618</v>
      </c>
      <c r="B8" s="2" t="s">
        <v>9</v>
      </c>
      <c r="C8" s="5">
        <f>VLOOKUP(B8,商品マスター!A$2:C$7,3,FALSE)</f>
        <v>2800</v>
      </c>
      <c r="D8">
        <v>13</v>
      </c>
      <c r="E8" s="5" t="s">
        <v>23</v>
      </c>
    </row>
    <row r="9" spans="1:5" x14ac:dyDescent="0.15">
      <c r="A9" s="6">
        <v>42619</v>
      </c>
      <c r="B9" s="2" t="s">
        <v>5</v>
      </c>
      <c r="C9" s="5">
        <f>VLOOKUP(B9,商品マスター!A$2:C$7,3,FALSE)</f>
        <v>3000</v>
      </c>
      <c r="D9">
        <v>16</v>
      </c>
      <c r="E9" s="5" t="s">
        <v>26</v>
      </c>
    </row>
    <row r="10" spans="1:5" x14ac:dyDescent="0.15">
      <c r="A10" s="6">
        <v>42619</v>
      </c>
      <c r="B10" s="2" t="s">
        <v>3</v>
      </c>
      <c r="C10" s="5">
        <f>VLOOKUP(B10,商品マスター!A$2:C$7,3,FALSE)</f>
        <v>2800</v>
      </c>
      <c r="D10">
        <v>19</v>
      </c>
      <c r="E10" s="5" t="s">
        <v>27</v>
      </c>
    </row>
    <row r="11" spans="1:5" x14ac:dyDescent="0.15">
      <c r="A11" s="6">
        <v>42622</v>
      </c>
      <c r="B11" s="2" t="s">
        <v>5</v>
      </c>
      <c r="C11" s="5">
        <f>VLOOKUP(B11,商品マスター!A$2:C$7,3,FALSE)</f>
        <v>3000</v>
      </c>
      <c r="D11">
        <v>15</v>
      </c>
      <c r="E11" s="5" t="s">
        <v>26</v>
      </c>
    </row>
    <row r="12" spans="1:5" x14ac:dyDescent="0.15">
      <c r="A12" s="6">
        <v>42623</v>
      </c>
      <c r="B12" s="2" t="s">
        <v>11</v>
      </c>
      <c r="C12" s="5">
        <f>VLOOKUP(B12,商品マスター!A$2:C$7,3,FALSE)</f>
        <v>3000</v>
      </c>
      <c r="D12">
        <v>3</v>
      </c>
      <c r="E12" s="5" t="s">
        <v>25</v>
      </c>
    </row>
    <row r="13" spans="1:5" x14ac:dyDescent="0.15">
      <c r="A13" s="6">
        <v>42623</v>
      </c>
      <c r="B13" s="2" t="s">
        <v>3</v>
      </c>
      <c r="C13" s="5">
        <f>VLOOKUP(B13,商品マスター!A$2:C$7,3,FALSE)</f>
        <v>2800</v>
      </c>
      <c r="D13">
        <v>6</v>
      </c>
      <c r="E13" s="5" t="s">
        <v>23</v>
      </c>
    </row>
    <row r="14" spans="1:5" x14ac:dyDescent="0.15">
      <c r="A14" s="6">
        <v>42623</v>
      </c>
      <c r="B14" s="2" t="s">
        <v>1</v>
      </c>
      <c r="C14" s="5">
        <f>VLOOKUP(B14,商品マスター!A$2:C$7,3,FALSE)</f>
        <v>2500</v>
      </c>
      <c r="D14">
        <v>6</v>
      </c>
      <c r="E14" s="5" t="s">
        <v>27</v>
      </c>
    </row>
    <row r="15" spans="1:5" x14ac:dyDescent="0.15">
      <c r="A15" s="6">
        <v>42624</v>
      </c>
      <c r="B15" s="2" t="s">
        <v>5</v>
      </c>
      <c r="C15" s="5">
        <f>VLOOKUP(B15,商品マスター!A$2:C$7,3,FALSE)</f>
        <v>3000</v>
      </c>
      <c r="D15">
        <v>6</v>
      </c>
      <c r="E15" s="5" t="s">
        <v>25</v>
      </c>
    </row>
    <row r="16" spans="1:5" x14ac:dyDescent="0.15">
      <c r="A16" s="6">
        <v>42624</v>
      </c>
      <c r="B16" s="2" t="s">
        <v>9</v>
      </c>
      <c r="C16" s="5">
        <f>VLOOKUP(B16,商品マスター!A$2:C$7,3,FALSE)</f>
        <v>2800</v>
      </c>
      <c r="D16">
        <v>8</v>
      </c>
      <c r="E16" s="5" t="s">
        <v>25</v>
      </c>
    </row>
    <row r="17" spans="1:5" x14ac:dyDescent="0.15">
      <c r="A17" s="6">
        <v>42625</v>
      </c>
      <c r="B17" s="2" t="s">
        <v>71</v>
      </c>
      <c r="C17" s="5">
        <f>VLOOKUP(B17,商品マスター!A$2:C$7,3,FALSE)</f>
        <v>2500</v>
      </c>
      <c r="D17">
        <v>17</v>
      </c>
      <c r="E17" s="5" t="s">
        <v>28</v>
      </c>
    </row>
    <row r="18" spans="1:5" x14ac:dyDescent="0.15">
      <c r="A18" s="6">
        <v>42626</v>
      </c>
      <c r="B18" s="2" t="s">
        <v>5</v>
      </c>
      <c r="C18" s="5">
        <f>VLOOKUP(B18,商品マスター!A$2:C$7,3,FALSE)</f>
        <v>3000</v>
      </c>
      <c r="D18">
        <v>19</v>
      </c>
      <c r="E18" s="5" t="s">
        <v>24</v>
      </c>
    </row>
    <row r="19" spans="1:5" x14ac:dyDescent="0.15">
      <c r="A19" s="6">
        <v>42629</v>
      </c>
      <c r="B19" s="2" t="s">
        <v>11</v>
      </c>
      <c r="C19" s="5">
        <f>VLOOKUP(B19,商品マスター!A$2:C$7,3,FALSE)</f>
        <v>3000</v>
      </c>
      <c r="D19">
        <v>2</v>
      </c>
      <c r="E19" s="5" t="s">
        <v>29</v>
      </c>
    </row>
    <row r="20" spans="1:5" x14ac:dyDescent="0.15">
      <c r="A20" s="6">
        <v>42630</v>
      </c>
      <c r="B20" s="2" t="s">
        <v>3</v>
      </c>
      <c r="C20" s="5">
        <f>VLOOKUP(B20,商品マスター!A$2:C$7,3,FALSE)</f>
        <v>2800</v>
      </c>
      <c r="D20">
        <v>14</v>
      </c>
      <c r="E20" s="5" t="s">
        <v>25</v>
      </c>
    </row>
    <row r="21" spans="1:5" x14ac:dyDescent="0.15">
      <c r="A21" s="6">
        <v>42630</v>
      </c>
      <c r="B21" s="2" t="s">
        <v>1</v>
      </c>
      <c r="C21" s="5">
        <f>VLOOKUP(B21,商品マスター!A$2:C$7,3,FALSE)</f>
        <v>2500</v>
      </c>
      <c r="D21">
        <v>19</v>
      </c>
      <c r="E21" s="5" t="s">
        <v>25</v>
      </c>
    </row>
    <row r="22" spans="1:5" x14ac:dyDescent="0.15">
      <c r="A22" s="6">
        <v>42631</v>
      </c>
      <c r="B22" s="2" t="s">
        <v>9</v>
      </c>
      <c r="C22" s="5">
        <f>VLOOKUP(B22,商品マスター!A$2:C$7,3,FALSE)</f>
        <v>2800</v>
      </c>
      <c r="D22">
        <v>18</v>
      </c>
      <c r="E22" s="5" t="s">
        <v>28</v>
      </c>
    </row>
    <row r="23" spans="1:5" x14ac:dyDescent="0.15">
      <c r="A23" s="6">
        <v>42631</v>
      </c>
      <c r="B23" s="2" t="s">
        <v>5</v>
      </c>
      <c r="C23" s="5">
        <f>VLOOKUP(B23,商品マスター!A$2:C$7,3,FALSE)</f>
        <v>3000</v>
      </c>
      <c r="D23">
        <v>5</v>
      </c>
      <c r="E23" s="5" t="s">
        <v>26</v>
      </c>
    </row>
    <row r="24" spans="1:5" x14ac:dyDescent="0.15">
      <c r="A24" s="6">
        <v>42632</v>
      </c>
      <c r="B24" s="2" t="s">
        <v>5</v>
      </c>
      <c r="C24" s="5">
        <f>VLOOKUP(B24,商品マスター!A$2:C$7,3,FALSE)</f>
        <v>3000</v>
      </c>
      <c r="D24">
        <v>6</v>
      </c>
      <c r="E24" s="5" t="s">
        <v>24</v>
      </c>
    </row>
    <row r="25" spans="1:5" x14ac:dyDescent="0.15">
      <c r="A25" s="6">
        <v>42632</v>
      </c>
      <c r="B25" s="2" t="s">
        <v>11</v>
      </c>
      <c r="C25" s="5">
        <f>VLOOKUP(B25,商品マスター!A$2:C$7,3,FALSE)</f>
        <v>3000</v>
      </c>
      <c r="D25">
        <v>7</v>
      </c>
      <c r="E25" s="5" t="s">
        <v>22</v>
      </c>
    </row>
    <row r="26" spans="1:5" x14ac:dyDescent="0.15">
      <c r="A26" s="6">
        <v>42633</v>
      </c>
      <c r="B26" s="2" t="s">
        <v>5</v>
      </c>
      <c r="C26" s="5">
        <f>VLOOKUP(B26,商品マスター!A$2:C$7,3,FALSE)</f>
        <v>3000</v>
      </c>
      <c r="D26">
        <v>4</v>
      </c>
      <c r="E26" s="5" t="s">
        <v>22</v>
      </c>
    </row>
    <row r="27" spans="1:5" x14ac:dyDescent="0.15">
      <c r="A27" s="6">
        <v>42636</v>
      </c>
      <c r="B27" s="2" t="s">
        <v>5</v>
      </c>
      <c r="C27" s="5">
        <f>VLOOKUP(B27,商品マスター!A$2:C$7,3,FALSE)</f>
        <v>3000</v>
      </c>
      <c r="D27">
        <v>13</v>
      </c>
      <c r="E27" s="5" t="s">
        <v>23</v>
      </c>
    </row>
    <row r="28" spans="1:5" x14ac:dyDescent="0.15">
      <c r="A28" s="6">
        <v>42637</v>
      </c>
      <c r="B28" s="2" t="s">
        <v>9</v>
      </c>
      <c r="C28" s="5">
        <f>VLOOKUP(B28,商品マスター!A$2:C$7,3,FALSE)</f>
        <v>2800</v>
      </c>
      <c r="D28">
        <v>14</v>
      </c>
      <c r="E28" s="5" t="s">
        <v>27</v>
      </c>
    </row>
    <row r="29" spans="1:5" x14ac:dyDescent="0.15">
      <c r="A29" s="6">
        <v>42637</v>
      </c>
      <c r="B29" s="2" t="s">
        <v>11</v>
      </c>
      <c r="C29" s="5">
        <f>VLOOKUP(B29,商品マスター!A$2:C$7,3,FALSE)</f>
        <v>3000</v>
      </c>
      <c r="D29">
        <v>11</v>
      </c>
      <c r="E29" s="5" t="s">
        <v>28</v>
      </c>
    </row>
    <row r="30" spans="1:5" x14ac:dyDescent="0.15">
      <c r="A30" s="6">
        <v>42638</v>
      </c>
      <c r="B30" s="2" t="s">
        <v>5</v>
      </c>
      <c r="C30" s="5">
        <f>VLOOKUP(B30,商品マスター!A$2:C$7,3,FALSE)</f>
        <v>3000</v>
      </c>
      <c r="D30">
        <v>5</v>
      </c>
      <c r="E30" s="5" t="s">
        <v>30</v>
      </c>
    </row>
    <row r="31" spans="1:5" x14ac:dyDescent="0.15">
      <c r="A31" s="6">
        <v>42638</v>
      </c>
      <c r="B31" s="2" t="s">
        <v>9</v>
      </c>
      <c r="C31" s="5">
        <f>VLOOKUP(B31,商品マスター!A$2:C$7,3,FALSE)</f>
        <v>2800</v>
      </c>
      <c r="D31">
        <v>18</v>
      </c>
      <c r="E31" s="5" t="s">
        <v>28</v>
      </c>
    </row>
    <row r="32" spans="1:5" x14ac:dyDescent="0.15">
      <c r="A32" s="6">
        <v>42639</v>
      </c>
      <c r="B32" s="2" t="s">
        <v>5</v>
      </c>
      <c r="C32" s="5">
        <f>VLOOKUP(B32,商品マスター!A$2:C$7,3,FALSE)</f>
        <v>3000</v>
      </c>
      <c r="D32">
        <v>19</v>
      </c>
      <c r="E32" s="5" t="s">
        <v>29</v>
      </c>
    </row>
    <row r="33" spans="1:5" x14ac:dyDescent="0.15">
      <c r="A33" s="6">
        <v>42639</v>
      </c>
      <c r="B33" s="2" t="s">
        <v>1</v>
      </c>
      <c r="C33" s="5">
        <f>VLOOKUP(B33,商品マスター!A$2:C$7,3,FALSE)</f>
        <v>2500</v>
      </c>
      <c r="D33">
        <v>7</v>
      </c>
      <c r="E33" s="5" t="s">
        <v>23</v>
      </c>
    </row>
    <row r="34" spans="1:5" x14ac:dyDescent="0.15">
      <c r="A34" s="6">
        <v>42640</v>
      </c>
      <c r="B34" s="2" t="s">
        <v>9</v>
      </c>
      <c r="C34" s="5">
        <f>VLOOKUP(B34,商品マスター!A$2:C$7,3,FALSE)</f>
        <v>2800</v>
      </c>
      <c r="D34">
        <v>18</v>
      </c>
      <c r="E34" s="5" t="s">
        <v>23</v>
      </c>
    </row>
    <row r="35" spans="1:5" x14ac:dyDescent="0.15">
      <c r="A35" s="6">
        <v>42643</v>
      </c>
      <c r="B35" s="2" t="s">
        <v>1</v>
      </c>
      <c r="C35" s="5">
        <f>VLOOKUP(B35,商品マスター!A$2:C$7,3,FALSE)</f>
        <v>2500</v>
      </c>
      <c r="D35">
        <v>20</v>
      </c>
      <c r="E35" s="5" t="s">
        <v>23</v>
      </c>
    </row>
    <row r="36" spans="1:5" x14ac:dyDescent="0.15">
      <c r="A36" s="6">
        <v>42644</v>
      </c>
      <c r="B36" s="2" t="s">
        <v>1</v>
      </c>
      <c r="C36" s="5">
        <f>VLOOKUP(B36,商品マスター!A$2:C$7,3,FALSE)</f>
        <v>2500</v>
      </c>
      <c r="D36">
        <v>5</v>
      </c>
      <c r="E36" s="5" t="s">
        <v>29</v>
      </c>
    </row>
    <row r="37" spans="1:5" x14ac:dyDescent="0.15">
      <c r="A37" s="6">
        <v>42644</v>
      </c>
      <c r="B37" s="2" t="s">
        <v>9</v>
      </c>
      <c r="C37" s="5">
        <f>VLOOKUP(B37,商品マスター!A$2:C$7,3,FALSE)</f>
        <v>2800</v>
      </c>
      <c r="D37">
        <v>4</v>
      </c>
      <c r="E37" s="5" t="s">
        <v>24</v>
      </c>
    </row>
    <row r="38" spans="1:5" x14ac:dyDescent="0.15">
      <c r="A38" s="6">
        <v>42645</v>
      </c>
      <c r="B38" s="2" t="s">
        <v>3</v>
      </c>
      <c r="C38" s="5">
        <f>VLOOKUP(B38,商品マスター!A$2:C$7,3,FALSE)</f>
        <v>2800</v>
      </c>
      <c r="D38">
        <v>17</v>
      </c>
      <c r="E38" s="5" t="s">
        <v>26</v>
      </c>
    </row>
    <row r="39" spans="1:5" x14ac:dyDescent="0.15">
      <c r="A39" s="6">
        <v>42645</v>
      </c>
      <c r="B39" s="2" t="s">
        <v>9</v>
      </c>
      <c r="C39" s="5">
        <f>VLOOKUP(B39,商品マスター!A$2:C$7,3,FALSE)</f>
        <v>2800</v>
      </c>
      <c r="D39">
        <v>2</v>
      </c>
      <c r="E39" s="5" t="s">
        <v>29</v>
      </c>
    </row>
    <row r="40" spans="1:5" x14ac:dyDescent="0.15">
      <c r="A40" s="6">
        <v>42646</v>
      </c>
      <c r="B40" s="2" t="s">
        <v>3</v>
      </c>
      <c r="C40" s="5">
        <f>VLOOKUP(B40,商品マスター!A$2:C$7,3,FALSE)</f>
        <v>2800</v>
      </c>
      <c r="D40">
        <v>12</v>
      </c>
      <c r="E40" s="5" t="s">
        <v>22</v>
      </c>
    </row>
    <row r="41" spans="1:5" x14ac:dyDescent="0.15">
      <c r="A41" s="6">
        <v>42647</v>
      </c>
      <c r="B41" s="2" t="s">
        <v>5</v>
      </c>
      <c r="C41" s="5">
        <f>VLOOKUP(B41,商品マスター!A$2:C$7,3,FALSE)</f>
        <v>3000</v>
      </c>
      <c r="D41">
        <v>12</v>
      </c>
      <c r="E41" s="5" t="s">
        <v>23</v>
      </c>
    </row>
    <row r="42" spans="1:5" x14ac:dyDescent="0.15">
      <c r="A42" s="6">
        <v>42650</v>
      </c>
      <c r="B42" s="2" t="s">
        <v>11</v>
      </c>
      <c r="C42" s="5">
        <f>VLOOKUP(B42,商品マスター!A$2:C$7,3,FALSE)</f>
        <v>3000</v>
      </c>
      <c r="D42">
        <v>2</v>
      </c>
      <c r="E42" s="5" t="s">
        <v>26</v>
      </c>
    </row>
    <row r="43" spans="1:5" x14ac:dyDescent="0.15">
      <c r="A43" s="6">
        <v>42651</v>
      </c>
      <c r="B43" s="2" t="s">
        <v>5</v>
      </c>
      <c r="C43" s="5">
        <f>VLOOKUP(B43,商品マスター!A$2:C$7,3,FALSE)</f>
        <v>3000</v>
      </c>
      <c r="D43">
        <v>6</v>
      </c>
      <c r="E43" s="5" t="s">
        <v>25</v>
      </c>
    </row>
    <row r="44" spans="1:5" x14ac:dyDescent="0.15">
      <c r="A44" s="6">
        <v>42651</v>
      </c>
      <c r="B44" s="2" t="s">
        <v>9</v>
      </c>
      <c r="C44" s="5">
        <f>VLOOKUP(B44,商品マスター!A$2:C$7,3,FALSE)</f>
        <v>2800</v>
      </c>
      <c r="D44">
        <v>6</v>
      </c>
      <c r="E44" s="5" t="s">
        <v>29</v>
      </c>
    </row>
    <row r="45" spans="1:5" x14ac:dyDescent="0.15">
      <c r="A45" s="6">
        <v>42652</v>
      </c>
      <c r="B45" s="2" t="s">
        <v>5</v>
      </c>
      <c r="C45" s="5">
        <f>VLOOKUP(B45,商品マスター!A$2:C$7,3,FALSE)</f>
        <v>3000</v>
      </c>
      <c r="D45">
        <v>17</v>
      </c>
      <c r="E45" s="5" t="s">
        <v>29</v>
      </c>
    </row>
    <row r="46" spans="1:5" x14ac:dyDescent="0.15">
      <c r="A46" s="6">
        <v>42652</v>
      </c>
      <c r="B46" s="2" t="s">
        <v>71</v>
      </c>
      <c r="C46" s="5">
        <f>VLOOKUP(B46,商品マスター!A$2:C$7,3,FALSE)</f>
        <v>2500</v>
      </c>
      <c r="D46">
        <v>5</v>
      </c>
      <c r="E46" s="5" t="s">
        <v>23</v>
      </c>
    </row>
    <row r="47" spans="1:5" x14ac:dyDescent="0.15">
      <c r="A47" s="6">
        <v>42653</v>
      </c>
      <c r="B47" s="2" t="s">
        <v>71</v>
      </c>
      <c r="C47" s="5">
        <f>VLOOKUP(B47,商品マスター!A$2:C$7,3,FALSE)</f>
        <v>2500</v>
      </c>
      <c r="D47">
        <v>17</v>
      </c>
      <c r="E47" s="5" t="s">
        <v>22</v>
      </c>
    </row>
    <row r="48" spans="1:5" x14ac:dyDescent="0.15">
      <c r="A48" s="6">
        <v>42654</v>
      </c>
      <c r="B48" s="2" t="s">
        <v>3</v>
      </c>
      <c r="C48" s="5">
        <f>VLOOKUP(B48,商品マスター!A$2:C$7,3,FALSE)</f>
        <v>2800</v>
      </c>
      <c r="D48">
        <v>6</v>
      </c>
      <c r="E48" s="5" t="s">
        <v>23</v>
      </c>
    </row>
    <row r="49" spans="1:5" x14ac:dyDescent="0.15">
      <c r="A49" s="6">
        <v>42654</v>
      </c>
      <c r="B49" s="2" t="s">
        <v>9</v>
      </c>
      <c r="C49" s="5">
        <f>VLOOKUP(B49,商品マスター!A$2:C$7,3,FALSE)</f>
        <v>2800</v>
      </c>
      <c r="D49">
        <v>13</v>
      </c>
      <c r="E49" s="5" t="s">
        <v>31</v>
      </c>
    </row>
    <row r="50" spans="1:5" x14ac:dyDescent="0.15">
      <c r="A50" s="6">
        <v>42657</v>
      </c>
      <c r="B50" s="2" t="s">
        <v>1</v>
      </c>
      <c r="C50" s="5">
        <f>VLOOKUP(B50,商品マスター!A$2:C$7,3,FALSE)</f>
        <v>2500</v>
      </c>
      <c r="D50">
        <v>3</v>
      </c>
      <c r="E50" s="5" t="s">
        <v>28</v>
      </c>
    </row>
    <row r="51" spans="1:5" x14ac:dyDescent="0.15">
      <c r="A51" s="6">
        <v>42658</v>
      </c>
      <c r="B51" s="2" t="s">
        <v>11</v>
      </c>
      <c r="C51" s="5">
        <f>VLOOKUP(B51,商品マスター!A$2:C$7,3,FALSE)</f>
        <v>3000</v>
      </c>
      <c r="D51">
        <v>13</v>
      </c>
      <c r="E51" s="5" t="s">
        <v>27</v>
      </c>
    </row>
    <row r="52" spans="1:5" x14ac:dyDescent="0.15">
      <c r="A52" s="6">
        <v>42658</v>
      </c>
      <c r="B52" s="2" t="s">
        <v>11</v>
      </c>
      <c r="C52" s="5">
        <f>VLOOKUP(B52,商品マスター!A$2:C$7,3,FALSE)</f>
        <v>3000</v>
      </c>
      <c r="D52">
        <v>17</v>
      </c>
      <c r="E52" s="5" t="s">
        <v>23</v>
      </c>
    </row>
    <row r="53" spans="1:5" x14ac:dyDescent="0.15">
      <c r="A53" s="6">
        <v>42659</v>
      </c>
      <c r="B53" s="2" t="s">
        <v>1</v>
      </c>
      <c r="C53" s="5">
        <f>VLOOKUP(B53,商品マスター!A$2:C$7,3,FALSE)</f>
        <v>2500</v>
      </c>
      <c r="D53">
        <v>15</v>
      </c>
      <c r="E53" s="5" t="s">
        <v>22</v>
      </c>
    </row>
    <row r="54" spans="1:5" x14ac:dyDescent="0.15">
      <c r="A54" s="6">
        <v>42659</v>
      </c>
      <c r="B54" s="2" t="s">
        <v>5</v>
      </c>
      <c r="C54" s="5">
        <f>VLOOKUP(B54,商品マスター!A$2:C$7,3,FALSE)</f>
        <v>3000</v>
      </c>
      <c r="D54">
        <v>2</v>
      </c>
      <c r="E54" s="5" t="s">
        <v>27</v>
      </c>
    </row>
    <row r="55" spans="1:5" x14ac:dyDescent="0.15">
      <c r="A55" s="6">
        <v>42660</v>
      </c>
      <c r="B55" s="2" t="s">
        <v>9</v>
      </c>
      <c r="C55" s="5">
        <f>VLOOKUP(B55,商品マスター!A$2:C$7,3,FALSE)</f>
        <v>2800</v>
      </c>
      <c r="D55">
        <v>16</v>
      </c>
      <c r="E55" s="5" t="s">
        <v>23</v>
      </c>
    </row>
    <row r="56" spans="1:5" x14ac:dyDescent="0.15">
      <c r="A56" s="6">
        <v>42661</v>
      </c>
      <c r="B56" s="2" t="s">
        <v>1</v>
      </c>
      <c r="C56" s="5">
        <f>VLOOKUP(B56,商品マスター!A$2:C$7,3,FALSE)</f>
        <v>2500</v>
      </c>
      <c r="D56">
        <v>4</v>
      </c>
      <c r="E56" s="5" t="s">
        <v>25</v>
      </c>
    </row>
    <row r="57" spans="1:5" x14ac:dyDescent="0.15">
      <c r="A57" s="6">
        <v>42664</v>
      </c>
      <c r="B57" s="2" t="s">
        <v>11</v>
      </c>
      <c r="C57" s="5">
        <f>VLOOKUP(B57,商品マスター!A$2:C$7,3,FALSE)</f>
        <v>3000</v>
      </c>
      <c r="D57">
        <v>18</v>
      </c>
      <c r="E57" s="5" t="s">
        <v>28</v>
      </c>
    </row>
    <row r="58" spans="1:5" x14ac:dyDescent="0.15">
      <c r="A58" s="6">
        <v>42665</v>
      </c>
      <c r="B58" s="2" t="s">
        <v>1</v>
      </c>
      <c r="C58" s="5">
        <f>VLOOKUP(B58,商品マスター!A$2:C$7,3,FALSE)</f>
        <v>2500</v>
      </c>
      <c r="D58">
        <v>2</v>
      </c>
      <c r="E58" s="5" t="s">
        <v>29</v>
      </c>
    </row>
    <row r="59" spans="1:5" x14ac:dyDescent="0.15">
      <c r="A59" s="6">
        <v>42665</v>
      </c>
      <c r="B59" s="2" t="s">
        <v>71</v>
      </c>
      <c r="C59" s="5">
        <f>VLOOKUP(B59,商品マスター!A$2:C$7,3,FALSE)</f>
        <v>2500</v>
      </c>
      <c r="D59">
        <v>5</v>
      </c>
      <c r="E59" s="5" t="s">
        <v>29</v>
      </c>
    </row>
    <row r="60" spans="1:5" x14ac:dyDescent="0.15">
      <c r="A60" s="6">
        <v>42666</v>
      </c>
      <c r="B60" s="2" t="s">
        <v>5</v>
      </c>
      <c r="C60" s="5">
        <f>VLOOKUP(B60,商品マスター!A$2:C$7,3,FALSE)</f>
        <v>3000</v>
      </c>
      <c r="D60">
        <v>3</v>
      </c>
      <c r="E60" s="5" t="s">
        <v>26</v>
      </c>
    </row>
    <row r="61" spans="1:5" x14ac:dyDescent="0.15">
      <c r="A61" s="6">
        <v>42666</v>
      </c>
      <c r="B61" s="2" t="s">
        <v>11</v>
      </c>
      <c r="C61" s="5">
        <f>VLOOKUP(B61,商品マスター!A$2:C$7,3,FALSE)</f>
        <v>3000</v>
      </c>
      <c r="D61">
        <v>8</v>
      </c>
      <c r="E61" s="5" t="s">
        <v>26</v>
      </c>
    </row>
    <row r="62" spans="1:5" x14ac:dyDescent="0.15">
      <c r="A62" s="6">
        <v>42667</v>
      </c>
      <c r="B62" s="2" t="s">
        <v>1</v>
      </c>
      <c r="C62" s="5">
        <f>VLOOKUP(B62,商品マスター!A$2:C$7,3,FALSE)</f>
        <v>2500</v>
      </c>
      <c r="D62">
        <v>9</v>
      </c>
      <c r="E62" s="5" t="s">
        <v>22</v>
      </c>
    </row>
    <row r="63" spans="1:5" x14ac:dyDescent="0.15">
      <c r="A63" s="6">
        <v>42668</v>
      </c>
      <c r="B63" s="2" t="s">
        <v>9</v>
      </c>
      <c r="C63" s="5">
        <f>VLOOKUP(B63,商品マスター!A$2:C$7,3,FALSE)</f>
        <v>2800</v>
      </c>
      <c r="D63">
        <v>14</v>
      </c>
      <c r="E63" s="5" t="s">
        <v>31</v>
      </c>
    </row>
    <row r="64" spans="1:5" x14ac:dyDescent="0.15">
      <c r="A64" s="6">
        <v>42668</v>
      </c>
      <c r="B64" s="2" t="s">
        <v>1</v>
      </c>
      <c r="C64" s="5">
        <f>VLOOKUP(B64,商品マスター!A$2:C$7,3,FALSE)</f>
        <v>2500</v>
      </c>
      <c r="D64">
        <v>17</v>
      </c>
      <c r="E64" s="5" t="s">
        <v>24</v>
      </c>
    </row>
    <row r="65" spans="1:5" x14ac:dyDescent="0.15">
      <c r="A65" s="6">
        <v>42671</v>
      </c>
      <c r="B65" s="2" t="s">
        <v>1</v>
      </c>
      <c r="C65" s="5">
        <f>VLOOKUP(B65,商品マスター!A$2:C$7,3,FALSE)</f>
        <v>2500</v>
      </c>
      <c r="D65">
        <v>18</v>
      </c>
      <c r="E65" s="5" t="s">
        <v>22</v>
      </c>
    </row>
    <row r="66" spans="1:5" x14ac:dyDescent="0.15">
      <c r="A66" s="6">
        <v>42672</v>
      </c>
      <c r="B66" s="2" t="s">
        <v>3</v>
      </c>
      <c r="C66" s="5">
        <f>VLOOKUP(B66,商品マスター!A$2:C$7,3,FALSE)</f>
        <v>2800</v>
      </c>
      <c r="D66">
        <v>2</v>
      </c>
      <c r="E66" s="5" t="s">
        <v>30</v>
      </c>
    </row>
    <row r="67" spans="1:5" x14ac:dyDescent="0.15">
      <c r="A67" s="6">
        <v>42672</v>
      </c>
      <c r="B67" s="2" t="s">
        <v>1</v>
      </c>
      <c r="C67" s="5">
        <f>VLOOKUP(B67,商品マスター!A$2:C$7,3,FALSE)</f>
        <v>2500</v>
      </c>
      <c r="D67">
        <v>11</v>
      </c>
      <c r="E67" s="5" t="s">
        <v>25</v>
      </c>
    </row>
    <row r="68" spans="1:5" x14ac:dyDescent="0.15">
      <c r="A68" s="6">
        <v>42673</v>
      </c>
      <c r="B68" s="2" t="s">
        <v>9</v>
      </c>
      <c r="C68" s="5">
        <f>VLOOKUP(B68,商品マスター!A$2:C$7,3,FALSE)</f>
        <v>2800</v>
      </c>
      <c r="D68">
        <v>9</v>
      </c>
      <c r="E68" s="5" t="s">
        <v>24</v>
      </c>
    </row>
    <row r="69" spans="1:5" x14ac:dyDescent="0.15">
      <c r="A69" s="6">
        <v>42673</v>
      </c>
      <c r="B69" s="2" t="s">
        <v>11</v>
      </c>
      <c r="C69" s="5">
        <f>VLOOKUP(B69,商品マスター!A$2:C$7,3,FALSE)</f>
        <v>3000</v>
      </c>
      <c r="D69">
        <v>20</v>
      </c>
      <c r="E69" s="5" t="s">
        <v>29</v>
      </c>
    </row>
    <row r="70" spans="1:5" x14ac:dyDescent="0.15">
      <c r="A70" s="6">
        <v>42674</v>
      </c>
      <c r="B70" s="2" t="s">
        <v>11</v>
      </c>
      <c r="C70" s="5">
        <f>VLOOKUP(B70,商品マスター!A$2:C$7,3,FALSE)</f>
        <v>3000</v>
      </c>
      <c r="D70">
        <v>1</v>
      </c>
      <c r="E70" s="5" t="s">
        <v>22</v>
      </c>
    </row>
    <row r="71" spans="1:5" x14ac:dyDescent="0.15">
      <c r="A71" s="6">
        <v>42675</v>
      </c>
      <c r="B71" s="2" t="s">
        <v>71</v>
      </c>
      <c r="C71" s="5">
        <f>VLOOKUP(B71,商品マスター!A$2:C$7,3,FALSE)</f>
        <v>2500</v>
      </c>
      <c r="D71">
        <v>13</v>
      </c>
      <c r="E71" s="5" t="s">
        <v>27</v>
      </c>
    </row>
    <row r="72" spans="1:5" x14ac:dyDescent="0.15">
      <c r="A72" s="6">
        <v>42678</v>
      </c>
      <c r="B72" s="2" t="s">
        <v>11</v>
      </c>
      <c r="C72" s="5">
        <f>VLOOKUP(B72,商品マスター!A$2:C$7,3,FALSE)</f>
        <v>3000</v>
      </c>
      <c r="D72">
        <v>16</v>
      </c>
      <c r="E72" s="5" t="s">
        <v>29</v>
      </c>
    </row>
    <row r="73" spans="1:5" x14ac:dyDescent="0.15">
      <c r="A73" s="6">
        <v>42679</v>
      </c>
      <c r="B73" s="2" t="s">
        <v>5</v>
      </c>
      <c r="C73" s="5">
        <f>VLOOKUP(B73,商品マスター!A$2:C$7,3,FALSE)</f>
        <v>3000</v>
      </c>
      <c r="D73">
        <v>3</v>
      </c>
      <c r="E73" s="5" t="s">
        <v>23</v>
      </c>
    </row>
    <row r="74" spans="1:5" x14ac:dyDescent="0.15">
      <c r="A74" s="6">
        <v>42679</v>
      </c>
      <c r="B74" s="2" t="s">
        <v>9</v>
      </c>
      <c r="C74" s="5">
        <f>VLOOKUP(B74,商品マスター!A$2:C$7,3,FALSE)</f>
        <v>2800</v>
      </c>
      <c r="D74">
        <v>6</v>
      </c>
      <c r="E74" s="5" t="s">
        <v>25</v>
      </c>
    </row>
    <row r="75" spans="1:5" x14ac:dyDescent="0.15">
      <c r="A75" s="6">
        <v>42680</v>
      </c>
      <c r="B75" s="2" t="s">
        <v>9</v>
      </c>
      <c r="C75" s="5">
        <f>VLOOKUP(B75,商品マスター!A$2:C$7,3,FALSE)</f>
        <v>2800</v>
      </c>
      <c r="D75">
        <v>2</v>
      </c>
      <c r="E75" s="5" t="s">
        <v>25</v>
      </c>
    </row>
    <row r="76" spans="1:5" x14ac:dyDescent="0.15">
      <c r="A76" s="6">
        <v>42680</v>
      </c>
      <c r="B76" s="2" t="s">
        <v>3</v>
      </c>
      <c r="C76" s="5">
        <f>VLOOKUP(B76,商品マスター!A$2:C$7,3,FALSE)</f>
        <v>2800</v>
      </c>
      <c r="D76">
        <v>14</v>
      </c>
      <c r="E76" s="5" t="s">
        <v>30</v>
      </c>
    </row>
    <row r="77" spans="1:5" x14ac:dyDescent="0.15">
      <c r="A77" s="6">
        <v>42681</v>
      </c>
      <c r="B77" s="2" t="s">
        <v>5</v>
      </c>
      <c r="C77" s="5">
        <f>VLOOKUP(B77,商品マスター!A$2:C$7,3,FALSE)</f>
        <v>3000</v>
      </c>
      <c r="D77">
        <v>12</v>
      </c>
      <c r="E77" s="5" t="s">
        <v>22</v>
      </c>
    </row>
    <row r="78" spans="1:5" x14ac:dyDescent="0.15">
      <c r="A78" s="6">
        <v>42681</v>
      </c>
      <c r="B78" s="2" t="s">
        <v>5</v>
      </c>
      <c r="C78" s="5">
        <f>VLOOKUP(B78,商品マスター!A$2:C$7,3,FALSE)</f>
        <v>3000</v>
      </c>
      <c r="D78">
        <v>13</v>
      </c>
      <c r="E78" s="5" t="s">
        <v>31</v>
      </c>
    </row>
    <row r="79" spans="1:5" x14ac:dyDescent="0.15">
      <c r="A79" s="6">
        <v>42682</v>
      </c>
      <c r="B79" s="2" t="s">
        <v>9</v>
      </c>
      <c r="C79" s="5">
        <f>VLOOKUP(B79,商品マスター!A$2:C$7,3,FALSE)</f>
        <v>2800</v>
      </c>
      <c r="D79">
        <v>8</v>
      </c>
      <c r="E79" s="5" t="s">
        <v>30</v>
      </c>
    </row>
    <row r="80" spans="1:5" x14ac:dyDescent="0.15">
      <c r="A80" s="6">
        <v>42685</v>
      </c>
      <c r="B80" s="2" t="s">
        <v>11</v>
      </c>
      <c r="C80" s="5">
        <f>VLOOKUP(B80,商品マスター!A$2:C$7,3,FALSE)</f>
        <v>3000</v>
      </c>
      <c r="D80">
        <v>10</v>
      </c>
      <c r="E80" s="5" t="s">
        <v>31</v>
      </c>
    </row>
    <row r="81" spans="1:5" x14ac:dyDescent="0.15">
      <c r="A81" s="6">
        <v>42686</v>
      </c>
      <c r="B81" s="2" t="s">
        <v>11</v>
      </c>
      <c r="C81" s="5">
        <f>VLOOKUP(B81,商品マスター!A$2:C$7,3,FALSE)</f>
        <v>3000</v>
      </c>
      <c r="D81">
        <v>4</v>
      </c>
      <c r="E81" s="5" t="s">
        <v>26</v>
      </c>
    </row>
    <row r="82" spans="1:5" x14ac:dyDescent="0.15">
      <c r="A82" s="6">
        <v>42686</v>
      </c>
      <c r="B82" s="2" t="s">
        <v>9</v>
      </c>
      <c r="C82" s="5">
        <f>VLOOKUP(B82,商品マスター!A$2:C$7,3,FALSE)</f>
        <v>2800</v>
      </c>
      <c r="D82">
        <v>7</v>
      </c>
      <c r="E82" s="5" t="s">
        <v>27</v>
      </c>
    </row>
    <row r="83" spans="1:5" x14ac:dyDescent="0.15">
      <c r="A83" s="6">
        <v>42686</v>
      </c>
      <c r="B83" s="2" t="s">
        <v>3</v>
      </c>
      <c r="C83" s="5">
        <f>VLOOKUP(B83,商品マスター!A$2:C$7,3,FALSE)</f>
        <v>2800</v>
      </c>
      <c r="D83">
        <v>10</v>
      </c>
      <c r="E83" s="5" t="s">
        <v>27</v>
      </c>
    </row>
    <row r="84" spans="1:5" x14ac:dyDescent="0.15">
      <c r="A84" s="6">
        <v>42687</v>
      </c>
      <c r="B84" s="2" t="s">
        <v>9</v>
      </c>
      <c r="C84" s="5">
        <f>VLOOKUP(B84,商品マスター!A$2:C$7,3,FALSE)</f>
        <v>2800</v>
      </c>
      <c r="D84">
        <v>16</v>
      </c>
      <c r="E84" s="5" t="s">
        <v>31</v>
      </c>
    </row>
    <row r="85" spans="1:5" x14ac:dyDescent="0.15">
      <c r="A85" s="6">
        <v>42687</v>
      </c>
      <c r="B85" s="2" t="s">
        <v>5</v>
      </c>
      <c r="C85" s="5">
        <f>VLOOKUP(B85,商品マスター!A$2:C$7,3,FALSE)</f>
        <v>3000</v>
      </c>
      <c r="D85">
        <v>6</v>
      </c>
      <c r="E85" s="5" t="s">
        <v>30</v>
      </c>
    </row>
    <row r="86" spans="1:5" x14ac:dyDescent="0.15">
      <c r="A86" s="6">
        <v>42688</v>
      </c>
      <c r="B86" s="2" t="s">
        <v>1</v>
      </c>
      <c r="C86" s="5">
        <f>VLOOKUP(B86,商品マスター!A$2:C$7,3,FALSE)</f>
        <v>2500</v>
      </c>
      <c r="D86">
        <v>6</v>
      </c>
      <c r="E86" s="5" t="s">
        <v>24</v>
      </c>
    </row>
    <row r="87" spans="1:5" x14ac:dyDescent="0.15">
      <c r="A87" s="6">
        <v>42689</v>
      </c>
      <c r="B87" s="2" t="s">
        <v>71</v>
      </c>
      <c r="C87" s="5">
        <f>VLOOKUP(B87,商品マスター!A$2:C$7,3,FALSE)</f>
        <v>2500</v>
      </c>
      <c r="D87">
        <v>12</v>
      </c>
      <c r="E87" s="5" t="s">
        <v>25</v>
      </c>
    </row>
    <row r="88" spans="1:5" x14ac:dyDescent="0.15">
      <c r="A88" s="6">
        <v>42692</v>
      </c>
      <c r="B88" s="2" t="s">
        <v>9</v>
      </c>
      <c r="C88" s="5">
        <f>VLOOKUP(B88,商品マスター!A$2:C$7,3,FALSE)</f>
        <v>2800</v>
      </c>
      <c r="D88">
        <v>8</v>
      </c>
      <c r="E88" s="5" t="s">
        <v>26</v>
      </c>
    </row>
    <row r="89" spans="1:5" x14ac:dyDescent="0.15">
      <c r="A89" s="6">
        <v>42693</v>
      </c>
      <c r="B89" s="2" t="s">
        <v>3</v>
      </c>
      <c r="C89" s="5">
        <f>VLOOKUP(B89,商品マスター!A$2:C$7,3,FALSE)</f>
        <v>2800</v>
      </c>
      <c r="D89">
        <v>9</v>
      </c>
      <c r="E89" s="5" t="s">
        <v>28</v>
      </c>
    </row>
    <row r="90" spans="1:5" x14ac:dyDescent="0.15">
      <c r="A90" s="6">
        <v>42693</v>
      </c>
      <c r="B90" s="2" t="s">
        <v>71</v>
      </c>
      <c r="C90" s="5">
        <f>VLOOKUP(B90,商品マスター!A$2:C$7,3,FALSE)</f>
        <v>2500</v>
      </c>
      <c r="D90">
        <v>6</v>
      </c>
      <c r="E90" s="5" t="s">
        <v>24</v>
      </c>
    </row>
    <row r="91" spans="1:5" x14ac:dyDescent="0.15">
      <c r="A91" s="6">
        <v>42694</v>
      </c>
      <c r="B91" s="2" t="s">
        <v>9</v>
      </c>
      <c r="C91" s="5">
        <f>VLOOKUP(B91,商品マスター!A$2:C$7,3,FALSE)</f>
        <v>2800</v>
      </c>
      <c r="D91">
        <v>16</v>
      </c>
      <c r="E91" s="5" t="s">
        <v>22</v>
      </c>
    </row>
    <row r="92" spans="1:5" x14ac:dyDescent="0.15">
      <c r="A92" s="6">
        <v>42694</v>
      </c>
      <c r="B92" s="2" t="s">
        <v>1</v>
      </c>
      <c r="C92" s="5">
        <f>VLOOKUP(B92,商品マスター!A$2:C$7,3,FALSE)</f>
        <v>2500</v>
      </c>
      <c r="D92">
        <v>7</v>
      </c>
      <c r="E92" s="5" t="s">
        <v>28</v>
      </c>
    </row>
    <row r="93" spans="1:5" x14ac:dyDescent="0.15">
      <c r="A93" s="6">
        <v>42695</v>
      </c>
      <c r="B93" s="2" t="s">
        <v>1</v>
      </c>
      <c r="C93" s="5">
        <f>VLOOKUP(B93,商品マスター!A$2:C$7,3,FALSE)</f>
        <v>2500</v>
      </c>
      <c r="D93">
        <v>19</v>
      </c>
      <c r="E93" s="5" t="s">
        <v>26</v>
      </c>
    </row>
    <row r="94" spans="1:5" x14ac:dyDescent="0.15">
      <c r="A94" s="6">
        <v>42696</v>
      </c>
      <c r="B94" s="2" t="s">
        <v>9</v>
      </c>
      <c r="C94" s="5">
        <f>VLOOKUP(B94,商品マスター!A$2:C$7,3,FALSE)</f>
        <v>2800</v>
      </c>
      <c r="D94">
        <v>18</v>
      </c>
      <c r="E94" s="5" t="s">
        <v>29</v>
      </c>
    </row>
    <row r="95" spans="1:5" x14ac:dyDescent="0.15">
      <c r="A95" s="6">
        <v>42699</v>
      </c>
      <c r="B95" s="2" t="s">
        <v>11</v>
      </c>
      <c r="C95" s="5">
        <f>VLOOKUP(B95,商品マスター!A$2:C$7,3,FALSE)</f>
        <v>3000</v>
      </c>
      <c r="D95">
        <v>11</v>
      </c>
      <c r="E95" s="5" t="s">
        <v>26</v>
      </c>
    </row>
    <row r="96" spans="1:5" x14ac:dyDescent="0.15">
      <c r="A96" s="6">
        <v>42700</v>
      </c>
      <c r="B96" s="2" t="s">
        <v>5</v>
      </c>
      <c r="C96" s="5">
        <f>VLOOKUP(B96,商品マスター!A$2:C$7,3,FALSE)</f>
        <v>3000</v>
      </c>
      <c r="D96">
        <v>1</v>
      </c>
      <c r="E96" s="5" t="s">
        <v>28</v>
      </c>
    </row>
    <row r="97" spans="1:5" x14ac:dyDescent="0.15">
      <c r="A97" s="6">
        <v>42700</v>
      </c>
      <c r="B97" s="2" t="s">
        <v>5</v>
      </c>
      <c r="C97" s="5">
        <f>VLOOKUP(B97,商品マスター!A$2:C$7,3,FALSE)</f>
        <v>3000</v>
      </c>
      <c r="D97">
        <v>9</v>
      </c>
      <c r="E97" s="5" t="s">
        <v>22</v>
      </c>
    </row>
    <row r="98" spans="1:5" x14ac:dyDescent="0.15">
      <c r="A98" s="6">
        <v>42701</v>
      </c>
      <c r="B98" s="2" t="s">
        <v>71</v>
      </c>
      <c r="C98" s="5">
        <f>VLOOKUP(B98,商品マスター!A$2:C$7,3,FALSE)</f>
        <v>2500</v>
      </c>
      <c r="D98">
        <v>5</v>
      </c>
      <c r="E98" s="5" t="s">
        <v>22</v>
      </c>
    </row>
    <row r="99" spans="1:5" x14ac:dyDescent="0.15">
      <c r="A99" s="6">
        <v>42701</v>
      </c>
      <c r="B99" s="2" t="s">
        <v>1</v>
      </c>
      <c r="C99" s="5">
        <f>VLOOKUP(B99,商品マスター!A$2:C$7,3,FALSE)</f>
        <v>2500</v>
      </c>
      <c r="D99">
        <v>2</v>
      </c>
      <c r="E99" s="5" t="s">
        <v>22</v>
      </c>
    </row>
    <row r="100" spans="1:5" x14ac:dyDescent="0.15">
      <c r="A100" s="6">
        <v>42702</v>
      </c>
      <c r="B100" s="2" t="s">
        <v>5</v>
      </c>
      <c r="C100" s="5">
        <f>VLOOKUP(B100,商品マスター!A$2:C$7,3,FALSE)</f>
        <v>3000</v>
      </c>
      <c r="D100">
        <v>7</v>
      </c>
      <c r="E100" s="5" t="s">
        <v>28</v>
      </c>
    </row>
    <row r="101" spans="1:5" x14ac:dyDescent="0.15">
      <c r="A101" s="6">
        <v>42703</v>
      </c>
      <c r="B101" s="2" t="s">
        <v>11</v>
      </c>
      <c r="C101" s="5">
        <f>VLOOKUP(B101,商品マスター!A$2:C$7,3,FALSE)</f>
        <v>3000</v>
      </c>
      <c r="D101">
        <v>11</v>
      </c>
      <c r="E101" s="5" t="s">
        <v>27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"/>
  <sheetViews>
    <sheetView workbookViewId="0"/>
  </sheetViews>
  <sheetFormatPr defaultRowHeight="13.5" x14ac:dyDescent="0.15"/>
  <cols>
    <col min="1" max="1" width="6.125" style="4" customWidth="1"/>
    <col min="2" max="2" width="14.875" customWidth="1"/>
    <col min="3" max="3" width="4.875" style="3" customWidth="1"/>
    <col min="4" max="4" width="4.75" customWidth="1"/>
  </cols>
  <sheetData>
    <row r="1" spans="1:4" x14ac:dyDescent="0.15">
      <c r="A1" s="4" t="s">
        <v>14</v>
      </c>
      <c r="B1" t="s">
        <v>15</v>
      </c>
      <c r="C1" s="3" t="s">
        <v>13</v>
      </c>
      <c r="D1" s="1" t="s">
        <v>0</v>
      </c>
    </row>
    <row r="2" spans="1:4" x14ac:dyDescent="0.15">
      <c r="A2" s="7" t="s">
        <v>21</v>
      </c>
      <c r="B2" s="7" t="s">
        <v>2</v>
      </c>
      <c r="C2" s="8">
        <v>2500</v>
      </c>
      <c r="D2" s="8">
        <v>900</v>
      </c>
    </row>
    <row r="3" spans="1:4" x14ac:dyDescent="0.15">
      <c r="A3" s="7" t="s">
        <v>3</v>
      </c>
      <c r="B3" s="7" t="s">
        <v>4</v>
      </c>
      <c r="C3" s="8">
        <v>2800</v>
      </c>
      <c r="D3" s="8">
        <v>1000</v>
      </c>
    </row>
    <row r="4" spans="1:4" x14ac:dyDescent="0.15">
      <c r="A4" s="7" t="s">
        <v>5</v>
      </c>
      <c r="B4" s="7" t="s">
        <v>6</v>
      </c>
      <c r="C4" s="8">
        <v>3000</v>
      </c>
      <c r="D4" s="8">
        <v>1100</v>
      </c>
    </row>
    <row r="5" spans="1:4" x14ac:dyDescent="0.15">
      <c r="A5" s="7" t="s">
        <v>7</v>
      </c>
      <c r="B5" s="7" t="s">
        <v>8</v>
      </c>
      <c r="C5" s="8">
        <v>2500</v>
      </c>
      <c r="D5" s="8">
        <v>900</v>
      </c>
    </row>
    <row r="6" spans="1:4" x14ac:dyDescent="0.15">
      <c r="A6" s="7" t="s">
        <v>9</v>
      </c>
      <c r="B6" s="7" t="s">
        <v>10</v>
      </c>
      <c r="C6" s="8">
        <v>2800</v>
      </c>
      <c r="D6" s="8">
        <v>1000</v>
      </c>
    </row>
    <row r="7" spans="1:4" x14ac:dyDescent="0.15">
      <c r="A7" s="7" t="s">
        <v>11</v>
      </c>
      <c r="B7" s="7" t="s">
        <v>12</v>
      </c>
      <c r="C7" s="8">
        <v>3000</v>
      </c>
      <c r="D7" s="8">
        <v>1100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1"/>
  <sheetViews>
    <sheetView workbookViewId="0"/>
  </sheetViews>
  <sheetFormatPr defaultRowHeight="13.5" x14ac:dyDescent="0.15"/>
  <cols>
    <col min="1" max="2" width="5.875" style="10" customWidth="1"/>
    <col min="3" max="3" width="8.375" style="10" customWidth="1"/>
    <col min="4" max="4" width="24.125" style="10" customWidth="1"/>
    <col min="5" max="5" width="13.375" style="10" customWidth="1"/>
    <col min="6" max="16384" width="9" style="10"/>
  </cols>
  <sheetData>
    <row r="1" spans="1:5" x14ac:dyDescent="0.15">
      <c r="A1" s="10" t="s">
        <v>16</v>
      </c>
      <c r="B1" s="10" t="s">
        <v>17</v>
      </c>
      <c r="C1" s="9" t="s">
        <v>18</v>
      </c>
      <c r="D1" s="9" t="s">
        <v>35</v>
      </c>
      <c r="E1" s="9" t="s">
        <v>19</v>
      </c>
    </row>
    <row r="2" spans="1:5" x14ac:dyDescent="0.15">
      <c r="A2" s="10" t="s">
        <v>32</v>
      </c>
      <c r="B2" s="10" t="s">
        <v>61</v>
      </c>
      <c r="C2" s="9" t="s">
        <v>36</v>
      </c>
      <c r="D2" s="9" t="s">
        <v>37</v>
      </c>
      <c r="E2" s="9" t="s">
        <v>20</v>
      </c>
    </row>
    <row r="3" spans="1:5" x14ac:dyDescent="0.15">
      <c r="A3" s="10" t="s">
        <v>33</v>
      </c>
      <c r="B3" s="10" t="s">
        <v>62</v>
      </c>
      <c r="C3" s="9" t="s">
        <v>38</v>
      </c>
      <c r="D3" s="9" t="s">
        <v>39</v>
      </c>
      <c r="E3" s="9" t="s">
        <v>20</v>
      </c>
    </row>
    <row r="4" spans="1:5" x14ac:dyDescent="0.15">
      <c r="A4" s="10" t="s">
        <v>34</v>
      </c>
      <c r="B4" s="10" t="s">
        <v>63</v>
      </c>
      <c r="C4" s="9" t="s">
        <v>40</v>
      </c>
      <c r="D4" s="9" t="s">
        <v>41</v>
      </c>
      <c r="E4" s="9" t="s">
        <v>20</v>
      </c>
    </row>
    <row r="5" spans="1:5" x14ac:dyDescent="0.15">
      <c r="A5" s="10" t="s">
        <v>27</v>
      </c>
      <c r="B5" s="10" t="s">
        <v>64</v>
      </c>
      <c r="C5" s="9" t="s">
        <v>42</v>
      </c>
      <c r="D5" s="9" t="s">
        <v>43</v>
      </c>
      <c r="E5" s="9" t="s">
        <v>20</v>
      </c>
    </row>
    <row r="6" spans="1:5" x14ac:dyDescent="0.15">
      <c r="A6" s="10" t="s">
        <v>25</v>
      </c>
      <c r="B6" s="10" t="s">
        <v>65</v>
      </c>
      <c r="C6" s="9" t="s">
        <v>44</v>
      </c>
      <c r="D6" s="9" t="s">
        <v>45</v>
      </c>
      <c r="E6" s="9" t="s">
        <v>20</v>
      </c>
    </row>
    <row r="7" spans="1:5" x14ac:dyDescent="0.15">
      <c r="A7" s="10" t="s">
        <v>22</v>
      </c>
      <c r="B7" s="10" t="s">
        <v>66</v>
      </c>
      <c r="C7" s="9" t="s">
        <v>46</v>
      </c>
      <c r="D7" s="9" t="s">
        <v>47</v>
      </c>
      <c r="E7" s="9" t="s">
        <v>20</v>
      </c>
    </row>
    <row r="8" spans="1:5" x14ac:dyDescent="0.15">
      <c r="A8" s="10" t="s">
        <v>28</v>
      </c>
      <c r="B8" s="10" t="s">
        <v>67</v>
      </c>
      <c r="C8" s="9" t="s">
        <v>48</v>
      </c>
      <c r="D8" s="9" t="s">
        <v>49</v>
      </c>
      <c r="E8" s="9" t="s">
        <v>20</v>
      </c>
    </row>
    <row r="9" spans="1:5" x14ac:dyDescent="0.15">
      <c r="A9" s="10" t="s">
        <v>31</v>
      </c>
      <c r="B9" s="10" t="s">
        <v>68</v>
      </c>
      <c r="C9" s="9" t="s">
        <v>50</v>
      </c>
      <c r="D9" s="9" t="s">
        <v>51</v>
      </c>
      <c r="E9" s="9" t="s">
        <v>20</v>
      </c>
    </row>
    <row r="10" spans="1:5" x14ac:dyDescent="0.15">
      <c r="A10" s="10" t="s">
        <v>30</v>
      </c>
      <c r="B10" s="10" t="s">
        <v>69</v>
      </c>
      <c r="C10" s="9" t="s">
        <v>52</v>
      </c>
      <c r="D10" s="9" t="s">
        <v>53</v>
      </c>
      <c r="E10" s="9" t="s">
        <v>20</v>
      </c>
    </row>
    <row r="11" spans="1:5" x14ac:dyDescent="0.15">
      <c r="A11" s="10" t="s">
        <v>24</v>
      </c>
      <c r="B11" s="10" t="s">
        <v>70</v>
      </c>
      <c r="C11" s="9" t="s">
        <v>54</v>
      </c>
      <c r="D11" s="9" t="s">
        <v>55</v>
      </c>
      <c r="E11" s="9" t="s">
        <v>20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販売データ</vt:lpstr>
      <vt:lpstr>商品マスター</vt:lpstr>
      <vt:lpstr>顧客マスター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今村優</dc:creator>
  <cp:lastModifiedBy>you</cp:lastModifiedBy>
  <dcterms:created xsi:type="dcterms:W3CDTF">2016-05-17T06:14:19Z</dcterms:created>
  <dcterms:modified xsi:type="dcterms:W3CDTF">2016-10-09T02:07:39Z</dcterms:modified>
</cp:coreProperties>
</file>