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6\sec75\"/>
    </mc:Choice>
  </mc:AlternateContent>
  <xr:revisionPtr revIDLastSave="0" documentId="13_ncr:1_{D46A9368-1716-47F2-BD97-895F21AF0D25}" xr6:coauthVersionLast="34" xr6:coauthVersionMax="34" xr10:uidLastSave="{00000000-0000-0000-0000-000000000000}"/>
  <bookViews>
    <workbookView xWindow="0" yWindow="0" windowWidth="19020" windowHeight="7155" xr2:uid="{25DAA349-C80D-4D3D-91F6-791236D3F59A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H22" i="1" s="1"/>
  <c r="E21" i="1"/>
  <c r="H21" i="1" s="1"/>
  <c r="E20" i="1"/>
  <c r="H20" i="1" s="1"/>
  <c r="E19" i="1"/>
  <c r="H19" i="1" s="1"/>
  <c r="E18" i="1"/>
  <c r="H18" i="1" s="1"/>
  <c r="H17" i="1"/>
  <c r="G17" i="1"/>
  <c r="E17" i="1"/>
  <c r="E16" i="1"/>
  <c r="G16" i="1" s="1"/>
  <c r="E15" i="1"/>
  <c r="H15" i="1" s="1"/>
  <c r="G19" i="1" l="1"/>
  <c r="H16" i="1"/>
  <c r="G20" i="1"/>
  <c r="G18" i="1"/>
  <c r="G21" i="1"/>
  <c r="G15" i="1"/>
  <c r="G22" i="1"/>
</calcChain>
</file>

<file path=xl/sharedStrings.xml><?xml version="1.0" encoding="utf-8"?>
<sst xmlns="http://schemas.openxmlformats.org/spreadsheetml/2006/main" count="20" uniqueCount="20">
  <si>
    <t>バイヤー各位</t>
    <rPh sb="4" eb="6">
      <t>カクイ</t>
    </rPh>
    <phoneticPr fontId="4"/>
  </si>
  <si>
    <t>販売管理部</t>
    <rPh sb="0" eb="2">
      <t>ハンバイ</t>
    </rPh>
    <rPh sb="2" eb="5">
      <t>カンリブ</t>
    </rPh>
    <phoneticPr fontId="4"/>
  </si>
  <si>
    <t>技術 太郎</t>
    <rPh sb="0" eb="2">
      <t>ギジュツ</t>
    </rPh>
    <rPh sb="3" eb="5">
      <t>タロウ</t>
    </rPh>
    <phoneticPr fontId="4"/>
  </si>
  <si>
    <t>第2四半期 西東京店舗別売上実績</t>
    <rPh sb="0" eb="1">
      <t>ダイ</t>
    </rPh>
    <rPh sb="2" eb="5">
      <t>シハンキ</t>
    </rPh>
    <rPh sb="6" eb="9">
      <t>ニシトウキョウ</t>
    </rPh>
    <rPh sb="9" eb="11">
      <t>テンポ</t>
    </rPh>
    <rPh sb="11" eb="12">
      <t>ベツ</t>
    </rPh>
    <rPh sb="12" eb="14">
      <t>ウリアゲ</t>
    </rPh>
    <rPh sb="14" eb="16">
      <t>ジッセキ</t>
    </rPh>
    <phoneticPr fontId="4"/>
  </si>
  <si>
    <t>第2四半期 西東京店舗別売上実績を下記のとおりご報告いたします。</t>
    <rPh sb="0" eb="1">
      <t>ダイ</t>
    </rPh>
    <rPh sb="2" eb="5">
      <t>シハンキ</t>
    </rPh>
    <rPh sb="6" eb="9">
      <t>ニシトウキョウ</t>
    </rPh>
    <rPh sb="9" eb="11">
      <t>テンポ</t>
    </rPh>
    <rPh sb="11" eb="12">
      <t>ベツ</t>
    </rPh>
    <rPh sb="12" eb="14">
      <t>ウリアゲ</t>
    </rPh>
    <rPh sb="14" eb="16">
      <t>ジッセキ</t>
    </rPh>
    <rPh sb="17" eb="19">
      <t>カキ</t>
    </rPh>
    <rPh sb="24" eb="26">
      <t>ホウコク</t>
    </rPh>
    <phoneticPr fontId="4"/>
  </si>
  <si>
    <t>7月</t>
  </si>
  <si>
    <t>8月</t>
  </si>
  <si>
    <t>9月</t>
  </si>
  <si>
    <t>今期</t>
    <rPh sb="0" eb="2">
      <t>コンキ</t>
    </rPh>
    <phoneticPr fontId="4"/>
  </si>
  <si>
    <t>前期</t>
    <rPh sb="0" eb="2">
      <t>ゼンキ</t>
    </rPh>
    <phoneticPr fontId="4"/>
  </si>
  <si>
    <t>前期比</t>
    <rPh sb="0" eb="3">
      <t>ゼンキヒ</t>
    </rPh>
    <phoneticPr fontId="4"/>
  </si>
  <si>
    <t>増減</t>
    <rPh sb="0" eb="2">
      <t>ゾウゲン</t>
    </rPh>
    <phoneticPr fontId="4"/>
  </si>
  <si>
    <t>西新宿店</t>
    <rPh sb="0" eb="1">
      <t>ニシ</t>
    </rPh>
    <rPh sb="1" eb="4">
      <t>シンジュクテン</t>
    </rPh>
    <phoneticPr fontId="4"/>
  </si>
  <si>
    <t>恵比寿店</t>
    <rPh sb="0" eb="3">
      <t>エビス</t>
    </rPh>
    <rPh sb="3" eb="4">
      <t>テン</t>
    </rPh>
    <phoneticPr fontId="4"/>
  </si>
  <si>
    <t>目黒店</t>
    <rPh sb="0" eb="2">
      <t>メグロ</t>
    </rPh>
    <rPh sb="2" eb="3">
      <t>テン</t>
    </rPh>
    <phoneticPr fontId="4"/>
  </si>
  <si>
    <t>北新橋店</t>
    <rPh sb="0" eb="1">
      <t>キタ</t>
    </rPh>
    <rPh sb="1" eb="4">
      <t>シンバシテン</t>
    </rPh>
    <phoneticPr fontId="4"/>
  </si>
  <si>
    <t>西神田店</t>
    <rPh sb="0" eb="1">
      <t>ニシ</t>
    </rPh>
    <rPh sb="1" eb="3">
      <t>カンダ</t>
    </rPh>
    <rPh sb="3" eb="4">
      <t>テン</t>
    </rPh>
    <phoneticPr fontId="4"/>
  </si>
  <si>
    <t>飯田橋店</t>
    <rPh sb="0" eb="4">
      <t>イイダバシテン</t>
    </rPh>
    <phoneticPr fontId="4"/>
  </si>
  <si>
    <t>御徒町店</t>
    <rPh sb="0" eb="3">
      <t>オカチマチ</t>
    </rPh>
    <rPh sb="3" eb="4">
      <t>テン</t>
    </rPh>
    <phoneticPr fontId="4"/>
  </si>
  <si>
    <t>西銀座店</t>
    <rPh sb="0" eb="1">
      <t>ニシ</t>
    </rPh>
    <rPh sb="1" eb="3">
      <t>ギンザ</t>
    </rPh>
    <rPh sb="3" eb="4">
      <t>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</si>
</sst>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1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5" fillId="2" borderId="2" xfId="4" applyFont="1" applyBorder="1" applyAlignment="1">
      <alignment horizontal="center" vertical="center"/>
    </xf>
    <xf numFmtId="0" fontId="1" fillId="3" borderId="2" xfId="5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9" fontId="0" fillId="0" borderId="2" xfId="2" applyFont="1" applyBorder="1">
      <alignment vertical="center"/>
    </xf>
    <xf numFmtId="0" fontId="0" fillId="0" borderId="2" xfId="0" applyBorder="1">
      <alignment vertical="center"/>
    </xf>
    <xf numFmtId="176" fontId="0" fillId="0" borderId="0" xfId="0" applyNumberFormat="1" applyAlignment="1">
      <alignment vertical="center"/>
    </xf>
    <xf numFmtId="0" fontId="2" fillId="0" borderId="1" xfId="3" applyAlignment="1">
      <alignment horizontal="center" vertical="center"/>
    </xf>
  </cellXfs>
  <cellStyles count="6">
    <cellStyle name="20% - アクセント 5" xfId="5" builtinId="46"/>
    <cellStyle name="アクセント 5" xfId="4" builtinId="45"/>
    <cellStyle name="パーセント" xfId="2" builtinId="5"/>
    <cellStyle name="桁区切り" xfId="1" builtinId="6"/>
    <cellStyle name="見出し 1" xfId="3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店別売上比較</a:t>
            </a:r>
          </a:p>
        </c:rich>
      </c:tx>
      <c:layout>
        <c:manualLayout>
          <c:xMode val="edge"/>
          <c:yMode val="edge"/>
          <c:x val="3.6231923750539914E-2"/>
          <c:y val="3.98671096345514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753818807986335"/>
          <c:y val="0.12180586068867021"/>
          <c:w val="0.44355572488699457"/>
          <c:h val="0.762591885316661"/>
        </c:manualLayout>
      </c:layout>
      <c:pieChart>
        <c:varyColors val="1"/>
        <c:ser>
          <c:idx val="0"/>
          <c:order val="0"/>
          <c:tx>
            <c:strRef>
              <c:f>Sheet1!$E$14</c:f>
              <c:strCache>
                <c:ptCount val="1"/>
                <c:pt idx="0">
                  <c:v>今期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60-4147-B9FC-16C3317E7591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260-4147-B9FC-16C3317E7591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260-4147-B9FC-16C3317E7591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260-4147-B9FC-16C3317E7591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260-4147-B9FC-16C3317E7591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260-4147-B9FC-16C3317E7591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260-4147-B9FC-16C3317E7591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260-4147-B9FC-16C3317E7591}"/>
              </c:ext>
            </c:extLst>
          </c:dPt>
          <c:dLbls>
            <c:dLbl>
              <c:idx val="0"/>
              <c:layout>
                <c:manualLayout>
                  <c:x val="1.5458932493763268E-2"/>
                  <c:y val="-2.21483942414174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60-4147-B9FC-16C3317E7591}"/>
                </c:ext>
              </c:extLst>
            </c:dLbl>
            <c:dLbl>
              <c:idx val="1"/>
              <c:layout>
                <c:manualLayout>
                  <c:x val="1.8035421242723608E-2"/>
                  <c:y val="1.771871539313399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60-4147-B9FC-16C3317E7591}"/>
                </c:ext>
              </c:extLst>
            </c:dLbl>
            <c:dLbl>
              <c:idx val="2"/>
              <c:layout>
                <c:manualLayout>
                  <c:x val="6.5864128143755751E-2"/>
                  <c:y val="-5.37312291464213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60-4147-B9FC-16C3317E7591}"/>
                </c:ext>
              </c:extLst>
            </c:dLbl>
            <c:dLbl>
              <c:idx val="3"/>
              <c:layout>
                <c:manualLayout>
                  <c:x val="-2.0611909991684253E-2"/>
                  <c:y val="2.21483942414174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60-4147-B9FC-16C3317E7591}"/>
                </c:ext>
              </c:extLst>
            </c:dLbl>
            <c:dLbl>
              <c:idx val="4"/>
              <c:layout>
                <c:manualLayout>
                  <c:x val="-1.5458932493763173E-2"/>
                  <c:y val="4.0604920371093665E-1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60-4147-B9FC-16C3317E7591}"/>
                </c:ext>
              </c:extLst>
            </c:dLbl>
            <c:dLbl>
              <c:idx val="5"/>
              <c:layout>
                <c:manualLayout>
                  <c:x val="-3.8647331234407979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260-4147-B9FC-16C3317E75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Sheet1!$A$15:$A$22</c:f>
              <c:strCache>
                <c:ptCount val="8"/>
                <c:pt idx="0">
                  <c:v>西新宿店</c:v>
                </c:pt>
                <c:pt idx="1">
                  <c:v>恵比寿店</c:v>
                </c:pt>
                <c:pt idx="2">
                  <c:v>目黒店</c:v>
                </c:pt>
                <c:pt idx="3">
                  <c:v>北新橋店</c:v>
                </c:pt>
                <c:pt idx="4">
                  <c:v>西神田店</c:v>
                </c:pt>
                <c:pt idx="5">
                  <c:v>飯田橋店</c:v>
                </c:pt>
                <c:pt idx="6">
                  <c:v>御徒町店</c:v>
                </c:pt>
                <c:pt idx="7">
                  <c:v>西銀座店</c:v>
                </c:pt>
              </c:strCache>
            </c:strRef>
          </c:cat>
          <c:val>
            <c:numRef>
              <c:f>Sheet1!$E$15:$E$22</c:f>
              <c:numCache>
                <c:formatCode>#,##0_);[Red]\(#,##0\)</c:formatCode>
                <c:ptCount val="8"/>
                <c:pt idx="0">
                  <c:v>17840</c:v>
                </c:pt>
                <c:pt idx="1">
                  <c:v>9700</c:v>
                </c:pt>
                <c:pt idx="2">
                  <c:v>11500</c:v>
                </c:pt>
                <c:pt idx="3">
                  <c:v>12450</c:v>
                </c:pt>
                <c:pt idx="4">
                  <c:v>8430</c:v>
                </c:pt>
                <c:pt idx="5">
                  <c:v>6160</c:v>
                </c:pt>
                <c:pt idx="6">
                  <c:v>4950</c:v>
                </c:pt>
                <c:pt idx="7">
                  <c:v>13190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260-4147-B9FC-16C3317E759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92278813249606"/>
          <c:y val="0.24126088890051534"/>
          <c:w val="0.12859116588121652"/>
          <c:h val="0.497234589862313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209548</xdr:colOff>
      <xdr:row>23</xdr:row>
      <xdr:rowOff>200024</xdr:rowOff>
    </xdr:from>
    <xdr:to>
      <xdr:col>7</xdr:col>
      <xdr:colOff>695324</xdr:colOff>
      <xdr:row>37</xdr:row>
      <xdr:rowOff>85725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572299-8BC8-4C2E-B0B3-C6BC9F0C1E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D7B8C-B9C8-4E3E-8C93-E54574CCD1E1}">
  <dimension ref="A2:I22"/>
  <sheetViews>
    <sheetView tabSelected="1" zoomScaleNormal="100" workbookViewId="0"/>
  </sheetViews>
  <sheetFormatPr defaultRowHeight="18.75" x14ac:dyDescent="0.4"/>
  <cols>
    <col min="1" max="1" width="12.625" customWidth="1"/>
    <col min="2" max="6" width="8.75" customWidth="1"/>
    <col min="7" max="7" width="11" customWidth="1"/>
    <col min="8" max="8" width="11.375" customWidth="1"/>
  </cols>
  <sheetData>
    <row r="2" spans="1:9" x14ac:dyDescent="0.4">
      <c r="A2" t="s">
        <v>0</v>
      </c>
      <c r="G2" s="9">
        <v>43385</v>
      </c>
      <c r="H2" s="9"/>
      <c r="I2" s="1"/>
    </row>
    <row r="4" spans="1:9" x14ac:dyDescent="0.4">
      <c r="H4" s="2" t="s">
        <v>1</v>
      </c>
    </row>
    <row r="5" spans="1:9" x14ac:dyDescent="0.4">
      <c r="H5" s="2" t="s">
        <v>2</v>
      </c>
    </row>
    <row r="9" spans="1:9" ht="25.5" thickBot="1" x14ac:dyDescent="0.45">
      <c r="A9" s="10" t="s">
        <v>3</v>
      </c>
      <c r="B9" s="10"/>
      <c r="C9" s="10"/>
      <c r="D9" s="10"/>
      <c r="E9" s="10"/>
      <c r="F9" s="10"/>
      <c r="G9" s="10"/>
      <c r="H9" s="10"/>
    </row>
    <row r="10" spans="1:9" ht="19.5" thickTop="1" x14ac:dyDescent="0.4"/>
    <row r="12" spans="1:9" x14ac:dyDescent="0.4">
      <c r="A12" t="s">
        <v>4</v>
      </c>
    </row>
    <row r="14" spans="1:9" x14ac:dyDescent="0.4">
      <c r="A14" s="3"/>
      <c r="B14" s="3" t="s">
        <v>5</v>
      </c>
      <c r="C14" s="3" t="s">
        <v>6</v>
      </c>
      <c r="D14" s="3" t="s">
        <v>7</v>
      </c>
      <c r="E14" s="3" t="s">
        <v>8</v>
      </c>
      <c r="F14" s="3" t="s">
        <v>9</v>
      </c>
      <c r="G14" s="3" t="s">
        <v>10</v>
      </c>
      <c r="H14" s="3" t="s">
        <v>11</v>
      </c>
    </row>
    <row r="15" spans="1:9" x14ac:dyDescent="0.4">
      <c r="A15" s="4" t="s">
        <v>12</v>
      </c>
      <c r="B15" s="5">
        <v>5540</v>
      </c>
      <c r="C15" s="5">
        <v>6320</v>
      </c>
      <c r="D15" s="5">
        <v>5980</v>
      </c>
      <c r="E15" s="6">
        <f>SUM(B15:D15)</f>
        <v>17840</v>
      </c>
      <c r="F15" s="5">
        <v>16700</v>
      </c>
      <c r="G15" s="7">
        <f>E15/F15</f>
        <v>1.0682634730538922</v>
      </c>
      <c r="H15" s="6">
        <f>E15-F15</f>
        <v>1140</v>
      </c>
    </row>
    <row r="16" spans="1:9" x14ac:dyDescent="0.4">
      <c r="A16" s="4" t="s">
        <v>13</v>
      </c>
      <c r="B16" s="5">
        <v>3530</v>
      </c>
      <c r="C16" s="5">
        <v>3310</v>
      </c>
      <c r="D16" s="5">
        <v>2860</v>
      </c>
      <c r="E16" s="6">
        <f t="shared" ref="E16:E22" si="0">SUM(B16:D16)</f>
        <v>9700</v>
      </c>
      <c r="F16" s="5">
        <v>9750</v>
      </c>
      <c r="G16" s="7">
        <f t="shared" ref="G16:G22" si="1">E16/F16</f>
        <v>0.99487179487179489</v>
      </c>
      <c r="H16" s="6">
        <f t="shared" ref="H16:H22" si="2">E16-F16</f>
        <v>-50</v>
      </c>
    </row>
    <row r="17" spans="1:8" x14ac:dyDescent="0.4">
      <c r="A17" s="4" t="s">
        <v>14</v>
      </c>
      <c r="B17" s="5">
        <v>3500</v>
      </c>
      <c r="C17" s="5">
        <v>4120</v>
      </c>
      <c r="D17" s="5">
        <v>3880</v>
      </c>
      <c r="E17" s="6">
        <f t="shared" si="0"/>
        <v>11500</v>
      </c>
      <c r="F17" s="5">
        <v>10300</v>
      </c>
      <c r="G17" s="7">
        <f t="shared" si="1"/>
        <v>1.116504854368932</v>
      </c>
      <c r="H17" s="6">
        <f t="shared" si="2"/>
        <v>1200</v>
      </c>
    </row>
    <row r="18" spans="1:8" x14ac:dyDescent="0.4">
      <c r="A18" s="4" t="s">
        <v>15</v>
      </c>
      <c r="B18" s="5">
        <v>4320</v>
      </c>
      <c r="C18" s="5">
        <v>4680</v>
      </c>
      <c r="D18" s="5">
        <v>3450</v>
      </c>
      <c r="E18" s="6">
        <f t="shared" si="0"/>
        <v>12450</v>
      </c>
      <c r="F18" s="5">
        <v>12750</v>
      </c>
      <c r="G18" s="7">
        <f t="shared" si="1"/>
        <v>0.97647058823529409</v>
      </c>
      <c r="H18" s="6">
        <f t="shared" si="2"/>
        <v>-300</v>
      </c>
    </row>
    <row r="19" spans="1:8" x14ac:dyDescent="0.4">
      <c r="A19" s="4" t="s">
        <v>16</v>
      </c>
      <c r="B19" s="5">
        <v>2450</v>
      </c>
      <c r="C19" s="5">
        <v>2990</v>
      </c>
      <c r="D19" s="5">
        <v>2990</v>
      </c>
      <c r="E19" s="6">
        <f t="shared" si="0"/>
        <v>8430</v>
      </c>
      <c r="F19" s="5">
        <v>7350</v>
      </c>
      <c r="G19" s="7">
        <f t="shared" si="1"/>
        <v>1.1469387755102041</v>
      </c>
      <c r="H19" s="6">
        <f t="shared" si="2"/>
        <v>1080</v>
      </c>
    </row>
    <row r="20" spans="1:8" x14ac:dyDescent="0.4">
      <c r="A20" s="4" t="s">
        <v>17</v>
      </c>
      <c r="B20" s="5">
        <v>1880</v>
      </c>
      <c r="C20" s="5">
        <v>2050</v>
      </c>
      <c r="D20" s="5">
        <v>2230</v>
      </c>
      <c r="E20" s="6">
        <f t="shared" si="0"/>
        <v>6160</v>
      </c>
      <c r="F20" s="5">
        <v>5810</v>
      </c>
      <c r="G20" s="7">
        <f t="shared" si="1"/>
        <v>1.0602409638554218</v>
      </c>
      <c r="H20" s="6">
        <f t="shared" si="2"/>
        <v>350</v>
      </c>
    </row>
    <row r="21" spans="1:8" x14ac:dyDescent="0.4">
      <c r="A21" s="4" t="s">
        <v>18</v>
      </c>
      <c r="B21" s="5">
        <v>1460</v>
      </c>
      <c r="C21" s="5">
        <v>1640</v>
      </c>
      <c r="D21" s="5">
        <v>1850</v>
      </c>
      <c r="E21" s="5">
        <f t="shared" si="0"/>
        <v>4950</v>
      </c>
      <c r="F21" s="5">
        <v>5110</v>
      </c>
      <c r="G21" s="7">
        <f t="shared" si="1"/>
        <v>0.96868884540117417</v>
      </c>
      <c r="H21" s="8">
        <f t="shared" si="2"/>
        <v>-160</v>
      </c>
    </row>
    <row r="22" spans="1:8" x14ac:dyDescent="0.4">
      <c r="A22" s="4" t="s">
        <v>19</v>
      </c>
      <c r="B22" s="5">
        <v>4220</v>
      </c>
      <c r="C22" s="5">
        <v>4750</v>
      </c>
      <c r="D22" s="5">
        <v>4220</v>
      </c>
      <c r="E22" s="5">
        <f t="shared" si="0"/>
        <v>13190</v>
      </c>
      <c r="F22" s="5">
        <v>13890</v>
      </c>
      <c r="G22" s="7">
        <f t="shared" si="1"/>
        <v>0.94960403167746577</v>
      </c>
      <c r="H22" s="8">
        <f t="shared" si="2"/>
        <v>-700</v>
      </c>
    </row>
  </sheetData>
  <mergeCells count="2">
    <mergeCell ref="G2:H2"/>
    <mergeCell ref="A9:H9"/>
  </mergeCells>
  <phoneticPr fontId="4"/>
  <conditionalFormatting sqref="G15:G20">
    <cfRule type="iconSet" priority="4">
      <iconSet iconSet="4Arrows">
        <cfvo type="percent" val="0"/>
        <cfvo type="percent" val="25"/>
        <cfvo type="percent" val="50"/>
        <cfvo type="percent" val="75"/>
      </iconSet>
    </cfRule>
  </conditionalFormatting>
  <conditionalFormatting sqref="H15:H20">
    <cfRule type="dataBar" priority="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{D1F55D27-40DE-4C56-BC72-AD47F0BB94C0}</x14:id>
        </ext>
      </extLst>
    </cfRule>
  </conditionalFormatting>
  <conditionalFormatting sqref="G15:G22"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H15:H22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{FB6D91A1-2C18-46C7-AE9D-146AE52F4FCA}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1F55D27-40DE-4C56-BC72-AD47F0BB94C0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H15:H20</xm:sqref>
        </x14:conditionalFormatting>
        <x14:conditionalFormatting xmlns:xm="http://schemas.microsoft.com/office/excel/2006/main">
          <x14:cfRule type="dataBar" id="{FB6D91A1-2C18-46C7-AE9D-146AE52F4F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H15:H22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2018-08-29T02:46:24Z</cp:lastPrinted>
  <dcterms:created xsi:type="dcterms:W3CDTF">2018-06-28T05:26:37Z</dcterms:created>
  <dcterms:modified xsi:type="dcterms:W3CDTF">2018-08-29T02:46:31Z</dcterms:modified>
</cp:coreProperties>
</file>