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2\"/>
    </mc:Choice>
  </mc:AlternateContent>
  <xr:revisionPtr revIDLastSave="0" documentId="8_{35CCFEBF-355A-44D0-B2BB-E05F38185CE1}" xr6:coauthVersionLast="34" xr6:coauthVersionMax="34" xr10:uidLastSave="{00000000-0000-0000-0000-000000000000}"/>
  <bookViews>
    <workbookView xWindow="0" yWindow="0" windowWidth="19020" windowHeight="8505" xr2:uid="{0B02AF27-9156-403E-8B52-9EA40D9DE0D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72" i="1" l="1"/>
  <c r="G72" i="1"/>
  <c r="F72" i="1"/>
  <c r="E72" i="1"/>
  <c r="D72" i="1"/>
  <c r="C72" i="1"/>
  <c r="I71" i="1"/>
  <c r="I70" i="1"/>
  <c r="I69" i="1"/>
  <c r="I68" i="1"/>
  <c r="I67" i="1"/>
  <c r="I66" i="1"/>
  <c r="H65" i="1"/>
  <c r="G65" i="1"/>
  <c r="F65" i="1"/>
  <c r="E65" i="1"/>
  <c r="D65" i="1"/>
  <c r="C65" i="1"/>
  <c r="I64" i="1"/>
  <c r="I63" i="1"/>
  <c r="I62" i="1"/>
  <c r="I61" i="1"/>
  <c r="I60" i="1"/>
  <c r="I59" i="1"/>
  <c r="I65" i="1" s="1"/>
  <c r="H58" i="1"/>
  <c r="G58" i="1"/>
  <c r="F58" i="1"/>
  <c r="E58" i="1"/>
  <c r="D58" i="1"/>
  <c r="C58" i="1"/>
  <c r="I57" i="1"/>
  <c r="I56" i="1"/>
  <c r="I55" i="1"/>
  <c r="I54" i="1"/>
  <c r="I53" i="1"/>
  <c r="I52" i="1"/>
  <c r="H51" i="1"/>
  <c r="G51" i="1"/>
  <c r="F51" i="1"/>
  <c r="E51" i="1"/>
  <c r="D51" i="1"/>
  <c r="C51" i="1"/>
  <c r="I50" i="1"/>
  <c r="I49" i="1"/>
  <c r="I48" i="1"/>
  <c r="I47" i="1"/>
  <c r="I46" i="1"/>
  <c r="I45" i="1"/>
  <c r="I51" i="1" s="1"/>
  <c r="H44" i="1"/>
  <c r="G44" i="1"/>
  <c r="F44" i="1"/>
  <c r="E44" i="1"/>
  <c r="D44" i="1"/>
  <c r="C44" i="1"/>
  <c r="I43" i="1"/>
  <c r="I42" i="1"/>
  <c r="I41" i="1"/>
  <c r="I40" i="1"/>
  <c r="I39" i="1"/>
  <c r="I38" i="1"/>
  <c r="H37" i="1"/>
  <c r="G37" i="1"/>
  <c r="F37" i="1"/>
  <c r="E37" i="1"/>
  <c r="D37" i="1"/>
  <c r="C37" i="1"/>
  <c r="I36" i="1"/>
  <c r="I35" i="1"/>
  <c r="I34" i="1"/>
  <c r="I33" i="1"/>
  <c r="I32" i="1"/>
  <c r="I31" i="1"/>
  <c r="I37" i="1" s="1"/>
  <c r="H30" i="1"/>
  <c r="G30" i="1"/>
  <c r="F30" i="1"/>
  <c r="E30" i="1"/>
  <c r="D30" i="1"/>
  <c r="C30" i="1"/>
  <c r="I29" i="1"/>
  <c r="I28" i="1"/>
  <c r="I27" i="1"/>
  <c r="I26" i="1"/>
  <c r="I25" i="1"/>
  <c r="I24" i="1"/>
  <c r="H23" i="1"/>
  <c r="G23" i="1"/>
  <c r="F23" i="1"/>
  <c r="F73" i="1" s="1"/>
  <c r="E23" i="1"/>
  <c r="E73" i="1" s="1"/>
  <c r="D23" i="1"/>
  <c r="C23" i="1"/>
  <c r="C73" i="1" s="1"/>
  <c r="I22" i="1"/>
  <c r="I21" i="1"/>
  <c r="I20" i="1"/>
  <c r="I19" i="1"/>
  <c r="I18" i="1"/>
  <c r="I17" i="1"/>
  <c r="H16" i="1"/>
  <c r="F16" i="1"/>
  <c r="E16" i="1"/>
  <c r="D16" i="1"/>
  <c r="C16" i="1"/>
  <c r="I15" i="1"/>
  <c r="I14" i="1"/>
  <c r="I13" i="1"/>
  <c r="I12" i="1"/>
  <c r="I11" i="1"/>
  <c r="I10" i="1"/>
  <c r="H9" i="1"/>
  <c r="G9" i="1"/>
  <c r="F9" i="1"/>
  <c r="E9" i="1"/>
  <c r="D9" i="1"/>
  <c r="C9" i="1"/>
  <c r="I8" i="1"/>
  <c r="I7" i="1"/>
  <c r="I6" i="1"/>
  <c r="I5" i="1"/>
  <c r="I4" i="1"/>
  <c r="I3" i="1"/>
  <c r="D73" i="1" l="1"/>
  <c r="I9" i="1"/>
  <c r="G73" i="1"/>
  <c r="I30" i="1"/>
  <c r="I44" i="1"/>
  <c r="I58" i="1"/>
  <c r="I72" i="1"/>
  <c r="H73" i="1"/>
  <c r="I16" i="1"/>
  <c r="I23" i="1"/>
  <c r="I73" i="1" l="1"/>
</calcChain>
</file>

<file path=xl/sharedStrings.xml><?xml version="1.0" encoding="utf-8"?>
<sst xmlns="http://schemas.openxmlformats.org/spreadsheetml/2006/main" count="91" uniqueCount="34">
  <si>
    <t>地区</t>
    <rPh sb="0" eb="2">
      <t>チク</t>
    </rPh>
    <phoneticPr fontId="4"/>
  </si>
  <si>
    <t>商品区分</t>
    <rPh sb="0" eb="2">
      <t>ショウヒン</t>
    </rPh>
    <rPh sb="2" eb="4">
      <t>クブン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</si>
  <si>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</si>
  <si>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</si>
  <si>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</si>
  <si>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</si>
  <si>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</si>
  <si>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</si>
  <si>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合計</t>
    <rPh sb="0" eb="2">
      <t>ゴウケイ</t>
    </rPh>
    <phoneticPr fontId="4"/>
  </si>
  <si>
    <t>札幌</t>
    <rPh sb="0" eb="2">
      <t>サッポロ</t>
    </rPh>
    <phoneticPr fontId="4"/>
  </si>
  <si>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</si>
  <si>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</si>
  <si>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</si>
  <si>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</si>
  <si>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</si>
  <si>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</si>
  <si>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奈良 集計</t>
  </si>
  <si>
    <t>仙台</t>
    <rPh sb="0" eb="2">
      <t>センダイ</t>
    </rPh>
    <phoneticPr fontId="4"/>
  </si>
  <si>
    <t>京都 集計</t>
  </si>
  <si>
    <t>埼玉</t>
    <rPh sb="0" eb="2">
      <t>サイタマ</t>
    </rPh>
    <phoneticPr fontId="4"/>
  </si>
  <si>
    <t>埼玉 集計</t>
  </si>
  <si>
    <t>千葉</t>
    <rPh sb="0" eb="2">
      <t>チバ</t>
    </rPh>
    <phoneticPr fontId="4"/>
  </si>
  <si>
    <t>千葉 集計</t>
  </si>
  <si>
    <t>東京</t>
    <rPh sb="0" eb="2">
      <t>トウキョウ</t>
    </rPh>
    <phoneticPr fontId="4"/>
  </si>
  <si>
    <t>東京 集計</t>
  </si>
  <si>
    <t>神奈川</t>
    <rPh sb="0" eb="3">
      <t>カナガワ</t>
    </rPh>
    <phoneticPr fontId="4"/>
  </si>
  <si>
    <t>神奈川 集計</t>
  </si>
  <si>
    <t>京都</t>
    <rPh sb="0" eb="2">
      <t>キョウト</t>
    </rPh>
    <phoneticPr fontId="4"/>
  </si>
  <si>
    <t>大阪</t>
    <rPh sb="0" eb="2">
      <t>オオサカ</t>
    </rPh>
    <phoneticPr fontId="4"/>
  </si>
  <si>
    <t>大阪 集計</t>
  </si>
  <si>
    <t>奈良</t>
    <phoneticPr fontId="4"/>
  </si>
  <si>
    <t>福岡</t>
    <rPh sb="0" eb="2">
      <t>フクオカ</t>
    </rPh>
    <phoneticPr fontId="4"/>
  </si>
  <si>
    <t>総計</t>
  </si>
  <si>
    <t>上半期商品区分別売上_全国</t>
    <rPh sb="0" eb="3">
      <t>カミハンキ</t>
    </rPh>
    <rPh sb="3" eb="5">
      <t>ショウヒン</t>
    </rPh>
    <rPh sb="5" eb="7">
      <t>クブン</t>
    </rPh>
    <rPh sb="7" eb="8">
      <t>ベツ</t>
    </rPh>
    <rPh sb="8" eb="10">
      <t>ウリアゲ</t>
    </rPh>
    <rPh sb="11" eb="13">
      <t>ゼンコク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</si>
</sst>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6" borderId="1" xfId="2" applyFill="1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Fill="1" applyBorder="1">
      <alignment vertical="center"/>
    </xf>
    <xf numFmtId="0" fontId="1" fillId="6" borderId="3" xfId="2" applyFill="1" applyBorder="1">
      <alignment vertical="center"/>
    </xf>
    <xf numFmtId="38" fontId="0" fillId="0" borderId="3" xfId="1" applyFont="1" applyBorder="1">
      <alignment vertical="center"/>
    </xf>
    <xf numFmtId="38" fontId="0" fillId="0" borderId="3" xfId="0" applyNumberFormat="1" applyBorder="1">
      <alignment vertical="center"/>
    </xf>
    <xf numFmtId="0" fontId="1" fillId="6" borderId="4" xfId="2" applyFill="1" applyBorder="1">
      <alignment vertical="center"/>
    </xf>
    <xf numFmtId="38" fontId="0" fillId="0" borderId="4" xfId="1" applyFont="1" applyBorder="1">
      <alignment vertical="center"/>
    </xf>
    <xf numFmtId="38" fontId="0" fillId="0" borderId="4" xfId="0" applyNumberFormat="1" applyBorder="1">
      <alignment vertical="center"/>
    </xf>
    <xf numFmtId="0" fontId="5" fillId="4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38" fontId="1" fillId="5" borderId="4" xfId="3" applyNumberFormat="1" applyFill="1" applyBorder="1">
      <alignment vertical="center"/>
    </xf>
    <xf numFmtId="0" fontId="1" fillId="5" borderId="2" xfId="3" applyFill="1" applyBorder="1" applyAlignment="1">
      <alignment horizontal="center" vertical="center"/>
    </xf>
    <xf numFmtId="0" fontId="5" fillId="4" borderId="4" xfId="4" applyFont="1" applyBorder="1" applyAlignment="1">
      <alignment horizontal="center" vertical="center"/>
    </xf>
    <xf numFmtId="0" fontId="5" fillId="4" borderId="1" xfId="4" applyFont="1" applyBorder="1" applyAlignment="1">
      <alignment horizontal="center" vertical="center"/>
    </xf>
    <xf numFmtId="0" fontId="5" fillId="4" borderId="3" xfId="4" applyFont="1" applyBorder="1" applyAlignment="1">
      <alignment horizontal="center" vertical="center"/>
    </xf>
    <xf numFmtId="0" fontId="2" fillId="4" borderId="4" xfId="4" applyBorder="1" applyAlignment="1">
      <alignment horizontal="center" vertical="center"/>
    </xf>
    <xf numFmtId="0" fontId="2" fillId="4" borderId="1" xfId="4" applyBorder="1" applyAlignment="1">
      <alignment horizontal="center" vertical="center"/>
    </xf>
    <xf numFmtId="0" fontId="2" fillId="4" borderId="3" xfId="4" applyBorder="1" applyAlignment="1">
      <alignment horizontal="center" vertical="center"/>
    </xf>
    <xf numFmtId="0" fontId="1" fillId="5" borderId="4" xfId="3" applyFill="1" applyBorder="1" applyAlignment="1">
      <alignment horizontal="center" vertical="center"/>
    </xf>
  </cellXfs>
  <cellStyles count="5">
    <cellStyle name="20% - アクセント 1" xfId="2" builtinId="30"/>
    <cellStyle name="40% - アクセント 1" xfId="3" builtinId="31"/>
    <cellStyle name="アクセント 6" xfId="4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4C3E7-FE73-44C7-B688-FB2E197365FD}">
  <dimension ref="A1:I73"/>
  <sheetViews>
    <sheetView tabSelected="1" zoomScaleNormal="100" zoomScaleSheetLayoutView="70" workbookViewId="0">
      <selection activeCell="A2" sqref="A2"/>
    </sheetView>
  </sheetViews>
  <sheetFormatPr defaultRowHeight="18.75" x14ac:dyDescent="0.4"/>
  <cols>
    <col min="2" max="2" width="15.125" bestFit="1" customWidth="1"/>
    <col min="3" max="8" width="11.25" customWidth="1"/>
    <col min="9" max="9" width="12" customWidth="1"/>
  </cols>
  <sheetData>
    <row r="1" spans="1:9" x14ac:dyDescent="0.4">
      <c r="A1" s="1" t="s">
        <v>33</v>
      </c>
    </row>
    <row r="2" spans="1:9" x14ac:dyDescent="0.4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12" t="s">
        <v>8</v>
      </c>
    </row>
    <row r="3" spans="1:9" x14ac:dyDescent="0.4">
      <c r="A3" s="16" t="s">
        <v>9</v>
      </c>
      <c r="B3" s="9" t="s">
        <v>10</v>
      </c>
      <c r="C3" s="10">
        <v>340350</v>
      </c>
      <c r="D3" s="10">
        <v>485960</v>
      </c>
      <c r="E3" s="10">
        <v>580350</v>
      </c>
      <c r="F3" s="10">
        <v>590350</v>
      </c>
      <c r="G3" s="10">
        <v>780960</v>
      </c>
      <c r="H3" s="10">
        <v>790350</v>
      </c>
      <c r="I3" s="11">
        <f t="shared" ref="I3:I8" si="0">SUM(C3:H3)</f>
        <v>3568320</v>
      </c>
    </row>
    <row r="4" spans="1:9" x14ac:dyDescent="0.4">
      <c r="A4" s="17"/>
      <c r="B4" s="2" t="s">
        <v>11</v>
      </c>
      <c r="C4" s="3">
        <v>231360</v>
      </c>
      <c r="D4" s="3">
        <v>340620</v>
      </c>
      <c r="E4" s="3">
        <v>452780</v>
      </c>
      <c r="F4" s="3">
        <v>483360</v>
      </c>
      <c r="G4" s="3">
        <v>535620</v>
      </c>
      <c r="H4" s="3">
        <v>546780</v>
      </c>
      <c r="I4" s="4">
        <f t="shared" si="0"/>
        <v>2590520</v>
      </c>
    </row>
    <row r="5" spans="1:9" x14ac:dyDescent="0.4">
      <c r="A5" s="17"/>
      <c r="B5" s="2" t="s">
        <v>12</v>
      </c>
      <c r="C5" s="3">
        <v>161500</v>
      </c>
      <c r="D5" s="3">
        <v>119080</v>
      </c>
      <c r="E5" s="3">
        <v>120200</v>
      </c>
      <c r="F5" s="3">
        <v>213500</v>
      </c>
      <c r="G5" s="3">
        <v>227008</v>
      </c>
      <c r="H5" s="3">
        <v>221200</v>
      </c>
      <c r="I5" s="4">
        <f t="shared" si="0"/>
        <v>1062488</v>
      </c>
    </row>
    <row r="6" spans="1:9" x14ac:dyDescent="0.4">
      <c r="A6" s="17"/>
      <c r="B6" s="2" t="s">
        <v>13</v>
      </c>
      <c r="C6" s="3">
        <v>64400</v>
      </c>
      <c r="D6" s="3">
        <v>169060</v>
      </c>
      <c r="E6" s="3">
        <v>65500</v>
      </c>
      <c r="F6" s="3">
        <v>178400</v>
      </c>
      <c r="G6" s="3">
        <v>221060</v>
      </c>
      <c r="H6" s="3">
        <v>209500</v>
      </c>
      <c r="I6" s="4">
        <f t="shared" si="0"/>
        <v>907920</v>
      </c>
    </row>
    <row r="7" spans="1:9" x14ac:dyDescent="0.4">
      <c r="A7" s="17"/>
      <c r="B7" s="2" t="s">
        <v>14</v>
      </c>
      <c r="C7" s="3">
        <v>58000</v>
      </c>
      <c r="D7" s="3">
        <v>92080</v>
      </c>
      <c r="E7" s="3">
        <v>191200</v>
      </c>
      <c r="F7" s="3">
        <v>120000</v>
      </c>
      <c r="G7" s="3">
        <v>148080</v>
      </c>
      <c r="H7" s="3">
        <v>151200</v>
      </c>
      <c r="I7" s="4">
        <f t="shared" si="0"/>
        <v>760560</v>
      </c>
    </row>
    <row r="8" spans="1:9" x14ac:dyDescent="0.4">
      <c r="A8" s="18"/>
      <c r="B8" s="6" t="s">
        <v>15</v>
      </c>
      <c r="C8" s="7">
        <v>115000</v>
      </c>
      <c r="D8" s="7">
        <v>1291000</v>
      </c>
      <c r="E8" s="7">
        <v>132100</v>
      </c>
      <c r="F8" s="7">
        <v>123000</v>
      </c>
      <c r="G8" s="7">
        <v>134000</v>
      </c>
      <c r="H8" s="7">
        <v>1892000</v>
      </c>
      <c r="I8" s="8">
        <f t="shared" si="0"/>
        <v>3687100</v>
      </c>
    </row>
    <row r="9" spans="1:9" x14ac:dyDescent="0.4">
      <c r="A9" s="15" t="s">
        <v>16</v>
      </c>
      <c r="B9" s="15"/>
      <c r="C9" s="13">
        <f t="shared" ref="C9:I9" si="1">SUBTOTAL(9,C3:C8)</f>
        <v>970610</v>
      </c>
      <c r="D9" s="13">
        <f t="shared" si="1"/>
        <v>2497800</v>
      </c>
      <c r="E9" s="13">
        <f t="shared" si="1"/>
        <v>1542130</v>
      </c>
      <c r="F9" s="13">
        <f t="shared" si="1"/>
        <v>1708610</v>
      </c>
      <c r="G9" s="13">
        <f t="shared" si="1"/>
        <v>2046728</v>
      </c>
      <c r="H9" s="13">
        <f t="shared" si="1"/>
        <v>3811030</v>
      </c>
      <c r="I9" s="13">
        <f t="shared" si="1"/>
        <v>12576908</v>
      </c>
    </row>
    <row r="10" spans="1:9" x14ac:dyDescent="0.4">
      <c r="A10" s="16" t="s">
        <v>17</v>
      </c>
      <c r="B10" s="9" t="s">
        <v>10</v>
      </c>
      <c r="C10" s="10">
        <v>572960</v>
      </c>
      <c r="D10" s="10">
        <v>435620</v>
      </c>
      <c r="E10" s="10">
        <v>638350</v>
      </c>
      <c r="F10" s="10">
        <v>605450</v>
      </c>
      <c r="G10" s="10">
        <v>505620</v>
      </c>
      <c r="H10" s="10">
        <v>640350</v>
      </c>
      <c r="I10" s="11">
        <f t="shared" ref="I10:I15" si="2">SUM(C10:H10)</f>
        <v>3398350</v>
      </c>
    </row>
    <row r="11" spans="1:9" x14ac:dyDescent="0.4">
      <c r="A11" s="17"/>
      <c r="B11" s="2" t="s">
        <v>11</v>
      </c>
      <c r="C11" s="3">
        <v>385360</v>
      </c>
      <c r="D11" s="3">
        <v>479960</v>
      </c>
      <c r="E11" s="3">
        <v>465780</v>
      </c>
      <c r="F11" s="3">
        <v>345360</v>
      </c>
      <c r="G11" s="3">
        <v>479960</v>
      </c>
      <c r="H11" s="3">
        <v>452578</v>
      </c>
      <c r="I11" s="4">
        <f t="shared" si="2"/>
        <v>2608998</v>
      </c>
    </row>
    <row r="12" spans="1:9" x14ac:dyDescent="0.4">
      <c r="A12" s="17"/>
      <c r="B12" s="2" t="s">
        <v>12</v>
      </c>
      <c r="C12" s="3">
        <v>233500</v>
      </c>
      <c r="D12" s="3">
        <v>485080</v>
      </c>
      <c r="E12" s="3">
        <v>325200</v>
      </c>
      <c r="F12" s="3">
        <v>343500</v>
      </c>
      <c r="G12" s="3">
        <v>475080</v>
      </c>
      <c r="H12" s="3">
        <v>365200</v>
      </c>
      <c r="I12" s="4">
        <f t="shared" si="2"/>
        <v>2227560</v>
      </c>
    </row>
    <row r="13" spans="1:9" x14ac:dyDescent="0.4">
      <c r="A13" s="17"/>
      <c r="B13" s="2" t="s">
        <v>13</v>
      </c>
      <c r="C13" s="3">
        <v>176000</v>
      </c>
      <c r="D13" s="3">
        <v>165060</v>
      </c>
      <c r="E13" s="3">
        <v>115500</v>
      </c>
      <c r="F13" s="3">
        <v>290000</v>
      </c>
      <c r="G13" s="3">
        <v>195060</v>
      </c>
      <c r="H13" s="3">
        <v>137500</v>
      </c>
      <c r="I13" s="4">
        <f t="shared" si="2"/>
        <v>1079120</v>
      </c>
    </row>
    <row r="14" spans="1:9" x14ac:dyDescent="0.4">
      <c r="A14" s="17"/>
      <c r="B14" s="2" t="s">
        <v>14</v>
      </c>
      <c r="C14" s="3">
        <v>106000</v>
      </c>
      <c r="D14" s="3">
        <v>96080</v>
      </c>
      <c r="E14" s="3">
        <v>82200</v>
      </c>
      <c r="F14" s="3">
        <v>87000</v>
      </c>
      <c r="G14" s="3">
        <v>118080</v>
      </c>
      <c r="H14" s="3">
        <v>121200</v>
      </c>
      <c r="I14" s="4">
        <f t="shared" si="2"/>
        <v>610560</v>
      </c>
    </row>
    <row r="15" spans="1:9" x14ac:dyDescent="0.4">
      <c r="A15" s="18"/>
      <c r="B15" s="6" t="s">
        <v>15</v>
      </c>
      <c r="C15" s="7">
        <v>113000</v>
      </c>
      <c r="D15" s="7">
        <v>122300</v>
      </c>
      <c r="E15" s="7">
        <v>106000</v>
      </c>
      <c r="F15" s="7">
        <v>102400</v>
      </c>
      <c r="G15" s="7">
        <v>123000</v>
      </c>
      <c r="H15" s="7">
        <v>143000</v>
      </c>
      <c r="I15" s="8">
        <f t="shared" si="2"/>
        <v>709700</v>
      </c>
    </row>
    <row r="16" spans="1:9" x14ac:dyDescent="0.4">
      <c r="A16" s="15" t="s">
        <v>18</v>
      </c>
      <c r="B16" s="15"/>
      <c r="C16" s="13">
        <f t="shared" ref="C16:I16" si="3">SUBTOTAL(9,C10:C15)</f>
        <v>1586820</v>
      </c>
      <c r="D16" s="13">
        <f t="shared" si="3"/>
        <v>1784100</v>
      </c>
      <c r="E16" s="13">
        <f>SUM(E10:E15)</f>
        <v>1733030</v>
      </c>
      <c r="F16" s="13">
        <f>SUM(F10:F15)</f>
        <v>1773710</v>
      </c>
      <c r="G16" s="13">
        <f>SUM(G10:G15)</f>
        <v>1896800</v>
      </c>
      <c r="H16" s="13">
        <f t="shared" si="3"/>
        <v>1859828</v>
      </c>
      <c r="I16" s="13">
        <f t="shared" si="3"/>
        <v>10634288</v>
      </c>
    </row>
    <row r="17" spans="1:9" x14ac:dyDescent="0.4">
      <c r="A17" s="16" t="s">
        <v>19</v>
      </c>
      <c r="B17" s="9" t="s">
        <v>10</v>
      </c>
      <c r="C17" s="10">
        <v>431350</v>
      </c>
      <c r="D17" s="10">
        <v>492960</v>
      </c>
      <c r="E17" s="10">
        <v>592350</v>
      </c>
      <c r="F17" s="10">
        <v>413350</v>
      </c>
      <c r="G17" s="10">
        <v>492960</v>
      </c>
      <c r="H17" s="10">
        <v>722350</v>
      </c>
      <c r="I17" s="11">
        <f>SUM(C17:H17)</f>
        <v>3145320</v>
      </c>
    </row>
    <row r="18" spans="1:9" x14ac:dyDescent="0.4">
      <c r="A18" s="17"/>
      <c r="B18" s="2" t="s">
        <v>11</v>
      </c>
      <c r="C18" s="3">
        <v>335360</v>
      </c>
      <c r="D18" s="3">
        <v>357620</v>
      </c>
      <c r="E18" s="3">
        <v>465780</v>
      </c>
      <c r="F18" s="3">
        <v>345360</v>
      </c>
      <c r="G18" s="3">
        <v>327620</v>
      </c>
      <c r="H18" s="3">
        <v>445780</v>
      </c>
      <c r="I18" s="4">
        <f t="shared" ref="I18:I57" si="4">SUM(C18:H18)</f>
        <v>2277520</v>
      </c>
    </row>
    <row r="19" spans="1:9" x14ac:dyDescent="0.4">
      <c r="A19" s="17"/>
      <c r="B19" s="2" t="s">
        <v>12</v>
      </c>
      <c r="C19" s="3">
        <v>151500</v>
      </c>
      <c r="D19" s="3">
        <v>120080</v>
      </c>
      <c r="E19" s="3">
        <v>121200</v>
      </c>
      <c r="F19" s="3">
        <v>223500</v>
      </c>
      <c r="G19" s="3">
        <v>190080</v>
      </c>
      <c r="H19" s="3">
        <v>181200</v>
      </c>
      <c r="I19" s="4">
        <f t="shared" si="4"/>
        <v>987560</v>
      </c>
    </row>
    <row r="20" spans="1:9" x14ac:dyDescent="0.4">
      <c r="A20" s="17"/>
      <c r="B20" s="2" t="s">
        <v>13</v>
      </c>
      <c r="C20" s="3">
        <v>75400</v>
      </c>
      <c r="D20" s="3">
        <v>170060</v>
      </c>
      <c r="E20" s="3">
        <v>68500</v>
      </c>
      <c r="F20" s="3">
        <v>185400</v>
      </c>
      <c r="G20" s="3">
        <v>190060</v>
      </c>
      <c r="H20" s="3">
        <v>78500</v>
      </c>
      <c r="I20" s="4">
        <f t="shared" si="4"/>
        <v>767920</v>
      </c>
    </row>
    <row r="21" spans="1:9" x14ac:dyDescent="0.4">
      <c r="A21" s="17"/>
      <c r="B21" s="2" t="s">
        <v>14</v>
      </c>
      <c r="C21" s="3">
        <v>56000</v>
      </c>
      <c r="D21" s="3">
        <v>90080</v>
      </c>
      <c r="E21" s="3">
        <v>101200</v>
      </c>
      <c r="F21" s="3">
        <v>95000</v>
      </c>
      <c r="G21" s="3">
        <v>100080</v>
      </c>
      <c r="H21" s="3">
        <v>131200</v>
      </c>
      <c r="I21" s="4">
        <f t="shared" si="4"/>
        <v>573560</v>
      </c>
    </row>
    <row r="22" spans="1:9" x14ac:dyDescent="0.4">
      <c r="A22" s="18"/>
      <c r="B22" s="6" t="s">
        <v>15</v>
      </c>
      <c r="C22" s="7">
        <v>12000</v>
      </c>
      <c r="D22" s="7">
        <v>121000</v>
      </c>
      <c r="E22" s="7">
        <v>132100</v>
      </c>
      <c r="F22" s="7">
        <v>102000</v>
      </c>
      <c r="G22" s="7">
        <v>123000</v>
      </c>
      <c r="H22" s="7">
        <v>142000</v>
      </c>
      <c r="I22" s="8">
        <f t="shared" si="4"/>
        <v>632100</v>
      </c>
    </row>
    <row r="23" spans="1:9" x14ac:dyDescent="0.4">
      <c r="A23" s="15" t="s">
        <v>20</v>
      </c>
      <c r="B23" s="15"/>
      <c r="C23" s="13">
        <f t="shared" ref="C23:I23" si="5">SUBTOTAL(9,C17:C22)</f>
        <v>1061610</v>
      </c>
      <c r="D23" s="13">
        <f t="shared" si="5"/>
        <v>1351800</v>
      </c>
      <c r="E23" s="13">
        <f t="shared" si="5"/>
        <v>1481130</v>
      </c>
      <c r="F23" s="13">
        <f t="shared" si="5"/>
        <v>1364610</v>
      </c>
      <c r="G23" s="13">
        <f t="shared" si="5"/>
        <v>1423800</v>
      </c>
      <c r="H23" s="13">
        <f t="shared" si="5"/>
        <v>1701030</v>
      </c>
      <c r="I23" s="13">
        <f t="shared" si="5"/>
        <v>8383980</v>
      </c>
    </row>
    <row r="24" spans="1:9" x14ac:dyDescent="0.4">
      <c r="A24" s="16" t="s">
        <v>21</v>
      </c>
      <c r="B24" s="9" t="s">
        <v>10</v>
      </c>
      <c r="C24" s="10">
        <v>692960</v>
      </c>
      <c r="D24" s="10">
        <v>445620</v>
      </c>
      <c r="E24" s="10">
        <v>750350</v>
      </c>
      <c r="F24" s="10">
        <v>715450</v>
      </c>
      <c r="G24" s="10">
        <v>545620</v>
      </c>
      <c r="H24" s="10">
        <v>750350</v>
      </c>
      <c r="I24" s="11">
        <f t="shared" si="4"/>
        <v>3900350</v>
      </c>
    </row>
    <row r="25" spans="1:9" x14ac:dyDescent="0.4">
      <c r="A25" s="17"/>
      <c r="B25" s="2" t="s">
        <v>11</v>
      </c>
      <c r="C25" s="3">
        <v>405360</v>
      </c>
      <c r="D25" s="3">
        <v>589960</v>
      </c>
      <c r="E25" s="3">
        <v>575780</v>
      </c>
      <c r="F25" s="3">
        <v>455360</v>
      </c>
      <c r="G25" s="3">
        <v>589960</v>
      </c>
      <c r="H25" s="3">
        <v>545780</v>
      </c>
      <c r="I25" s="4">
        <f t="shared" si="4"/>
        <v>3162200</v>
      </c>
    </row>
    <row r="26" spans="1:9" x14ac:dyDescent="0.4">
      <c r="A26" s="17"/>
      <c r="B26" s="2" t="s">
        <v>12</v>
      </c>
      <c r="C26" s="3">
        <v>353500</v>
      </c>
      <c r="D26" s="3">
        <v>515080</v>
      </c>
      <c r="E26" s="3">
        <v>445200</v>
      </c>
      <c r="F26" s="3">
        <v>353500</v>
      </c>
      <c r="G26" s="3">
        <v>585080</v>
      </c>
      <c r="H26" s="3">
        <v>485200</v>
      </c>
      <c r="I26" s="4">
        <f t="shared" si="4"/>
        <v>2737560</v>
      </c>
    </row>
    <row r="27" spans="1:9" x14ac:dyDescent="0.4">
      <c r="A27" s="17"/>
      <c r="B27" s="2" t="s">
        <v>13</v>
      </c>
      <c r="C27" s="3">
        <v>190000</v>
      </c>
      <c r="D27" s="3">
        <v>165060</v>
      </c>
      <c r="E27" s="3">
        <v>125500</v>
      </c>
      <c r="F27" s="3">
        <v>180000</v>
      </c>
      <c r="G27" s="3">
        <v>175060</v>
      </c>
      <c r="H27" s="3">
        <v>177500</v>
      </c>
      <c r="I27" s="4">
        <f t="shared" si="4"/>
        <v>1013120</v>
      </c>
    </row>
    <row r="28" spans="1:9" x14ac:dyDescent="0.4">
      <c r="A28" s="17"/>
      <c r="B28" s="2" t="s">
        <v>14</v>
      </c>
      <c r="C28" s="3">
        <v>106000</v>
      </c>
      <c r="D28" s="3">
        <v>90080</v>
      </c>
      <c r="E28" s="3">
        <v>91200</v>
      </c>
      <c r="F28" s="3">
        <v>96000</v>
      </c>
      <c r="G28" s="3">
        <v>100080</v>
      </c>
      <c r="H28" s="3">
        <v>131200</v>
      </c>
      <c r="I28" s="4">
        <f t="shared" si="4"/>
        <v>614560</v>
      </c>
    </row>
    <row r="29" spans="1:9" x14ac:dyDescent="0.4">
      <c r="A29" s="18"/>
      <c r="B29" s="6" t="s">
        <v>15</v>
      </c>
      <c r="C29" s="7">
        <v>113000</v>
      </c>
      <c r="D29" s="7">
        <v>12300</v>
      </c>
      <c r="E29" s="7">
        <v>106000</v>
      </c>
      <c r="F29" s="7">
        <v>114000</v>
      </c>
      <c r="G29" s="7">
        <v>123000</v>
      </c>
      <c r="H29" s="7">
        <v>143000</v>
      </c>
      <c r="I29" s="8">
        <f t="shared" si="4"/>
        <v>611300</v>
      </c>
    </row>
    <row r="30" spans="1:9" x14ac:dyDescent="0.4">
      <c r="A30" s="15" t="s">
        <v>22</v>
      </c>
      <c r="B30" s="15"/>
      <c r="C30" s="13">
        <f t="shared" ref="C30:I30" si="6">SUBTOTAL(9,C24:C29)</f>
        <v>1860820</v>
      </c>
      <c r="D30" s="13">
        <f t="shared" si="6"/>
        <v>1818100</v>
      </c>
      <c r="E30" s="13">
        <f t="shared" si="6"/>
        <v>2094030</v>
      </c>
      <c r="F30" s="13">
        <f t="shared" si="6"/>
        <v>1914310</v>
      </c>
      <c r="G30" s="13">
        <f t="shared" si="6"/>
        <v>2118800</v>
      </c>
      <c r="H30" s="13">
        <f t="shared" si="6"/>
        <v>2233030</v>
      </c>
      <c r="I30" s="13">
        <f t="shared" si="6"/>
        <v>12039090</v>
      </c>
    </row>
    <row r="31" spans="1:9" x14ac:dyDescent="0.4">
      <c r="A31" s="16" t="s">
        <v>23</v>
      </c>
      <c r="B31" s="9" t="s">
        <v>10</v>
      </c>
      <c r="C31" s="10">
        <v>953350</v>
      </c>
      <c r="D31" s="10">
        <v>909290</v>
      </c>
      <c r="E31" s="10">
        <v>985000</v>
      </c>
      <c r="F31" s="10">
        <v>903350</v>
      </c>
      <c r="G31" s="10">
        <v>1009290</v>
      </c>
      <c r="H31" s="10">
        <v>1035000</v>
      </c>
      <c r="I31" s="11">
        <f t="shared" si="4"/>
        <v>5795280</v>
      </c>
    </row>
    <row r="32" spans="1:9" x14ac:dyDescent="0.4">
      <c r="A32" s="17"/>
      <c r="B32" s="2" t="s">
        <v>11</v>
      </c>
      <c r="C32" s="3">
        <v>745360</v>
      </c>
      <c r="D32" s="3">
        <v>775620</v>
      </c>
      <c r="E32" s="3">
        <v>765780</v>
      </c>
      <c r="F32" s="3">
        <v>615360</v>
      </c>
      <c r="G32" s="3">
        <v>775620</v>
      </c>
      <c r="H32" s="3">
        <v>835780</v>
      </c>
      <c r="I32" s="4">
        <f t="shared" si="4"/>
        <v>4513520</v>
      </c>
    </row>
    <row r="33" spans="1:9" x14ac:dyDescent="0.4">
      <c r="A33" s="17"/>
      <c r="B33" s="2" t="s">
        <v>12</v>
      </c>
      <c r="C33" s="3">
        <v>523500</v>
      </c>
      <c r="D33" s="3">
        <v>509000</v>
      </c>
      <c r="E33" s="3">
        <v>591200</v>
      </c>
      <c r="F33" s="3">
        <v>523500</v>
      </c>
      <c r="G33" s="3">
        <v>699000</v>
      </c>
      <c r="H33" s="3">
        <v>781200</v>
      </c>
      <c r="I33" s="4">
        <f t="shared" si="4"/>
        <v>3627400</v>
      </c>
    </row>
    <row r="34" spans="1:9" x14ac:dyDescent="0.4">
      <c r="A34" s="17"/>
      <c r="B34" s="2" t="s">
        <v>13</v>
      </c>
      <c r="C34" s="3">
        <v>205400</v>
      </c>
      <c r="D34" s="3">
        <v>180060</v>
      </c>
      <c r="E34" s="3">
        <v>78500</v>
      </c>
      <c r="F34" s="3">
        <v>95400</v>
      </c>
      <c r="G34" s="3">
        <v>200060</v>
      </c>
      <c r="H34" s="3">
        <v>98500</v>
      </c>
      <c r="I34" s="4">
        <f t="shared" si="4"/>
        <v>857920</v>
      </c>
    </row>
    <row r="35" spans="1:9" x14ac:dyDescent="0.4">
      <c r="A35" s="17"/>
      <c r="B35" s="2" t="s">
        <v>14</v>
      </c>
      <c r="C35" s="3">
        <v>105000</v>
      </c>
      <c r="D35" s="3">
        <v>80500</v>
      </c>
      <c r="E35" s="3">
        <v>111200</v>
      </c>
      <c r="F35" s="3">
        <v>95000</v>
      </c>
      <c r="G35" s="3">
        <v>90500</v>
      </c>
      <c r="H35" s="3">
        <v>131200</v>
      </c>
      <c r="I35" s="4">
        <f t="shared" si="4"/>
        <v>613400</v>
      </c>
    </row>
    <row r="36" spans="1:9" x14ac:dyDescent="0.4">
      <c r="A36" s="18"/>
      <c r="B36" s="6" t="s">
        <v>15</v>
      </c>
      <c r="C36" s="7">
        <v>115000</v>
      </c>
      <c r="D36" s="7">
        <v>100900</v>
      </c>
      <c r="E36" s="7">
        <v>134000</v>
      </c>
      <c r="F36" s="7">
        <v>93000</v>
      </c>
      <c r="G36" s="7">
        <v>123000</v>
      </c>
      <c r="H36" s="7">
        <v>145000</v>
      </c>
      <c r="I36" s="8">
        <f t="shared" si="4"/>
        <v>710900</v>
      </c>
    </row>
    <row r="37" spans="1:9" x14ac:dyDescent="0.4">
      <c r="A37" s="15" t="s">
        <v>24</v>
      </c>
      <c r="B37" s="15"/>
      <c r="C37" s="13">
        <f t="shared" ref="C37:I37" si="7">SUBTOTAL(9,C31:C36)</f>
        <v>2647610</v>
      </c>
      <c r="D37" s="13">
        <f t="shared" si="7"/>
        <v>2555370</v>
      </c>
      <c r="E37" s="13">
        <f t="shared" si="7"/>
        <v>2665680</v>
      </c>
      <c r="F37" s="13">
        <f t="shared" si="7"/>
        <v>2325610</v>
      </c>
      <c r="G37" s="13">
        <f t="shared" si="7"/>
        <v>2897470</v>
      </c>
      <c r="H37" s="13">
        <f t="shared" si="7"/>
        <v>3026680</v>
      </c>
      <c r="I37" s="13">
        <f t="shared" si="7"/>
        <v>16118420</v>
      </c>
    </row>
    <row r="38" spans="1:9" x14ac:dyDescent="0.4">
      <c r="A38" s="16" t="s">
        <v>25</v>
      </c>
      <c r="B38" s="9" t="s">
        <v>10</v>
      </c>
      <c r="C38" s="10">
        <v>913350</v>
      </c>
      <c r="D38" s="10">
        <v>869290</v>
      </c>
      <c r="E38" s="10">
        <v>915000</v>
      </c>
      <c r="F38" s="10">
        <v>813350</v>
      </c>
      <c r="G38" s="10">
        <v>910290</v>
      </c>
      <c r="H38" s="10">
        <v>923500</v>
      </c>
      <c r="I38" s="11">
        <f t="shared" si="4"/>
        <v>5344780</v>
      </c>
    </row>
    <row r="39" spans="1:9" x14ac:dyDescent="0.4">
      <c r="A39" s="17"/>
      <c r="B39" s="2" t="s">
        <v>11</v>
      </c>
      <c r="C39" s="3">
        <v>715360</v>
      </c>
      <c r="D39" s="3">
        <v>725620</v>
      </c>
      <c r="E39" s="3">
        <v>715780</v>
      </c>
      <c r="F39" s="3">
        <v>615360</v>
      </c>
      <c r="G39" s="3">
        <v>735620</v>
      </c>
      <c r="H39" s="3">
        <v>825780</v>
      </c>
      <c r="I39" s="4">
        <f t="shared" si="4"/>
        <v>4333520</v>
      </c>
    </row>
    <row r="40" spans="1:9" x14ac:dyDescent="0.4">
      <c r="A40" s="17"/>
      <c r="B40" s="2" t="s">
        <v>12</v>
      </c>
      <c r="C40" s="3">
        <v>513500</v>
      </c>
      <c r="D40" s="3">
        <v>499000</v>
      </c>
      <c r="E40" s="3">
        <v>521200</v>
      </c>
      <c r="F40" s="3">
        <v>433500</v>
      </c>
      <c r="G40" s="3">
        <v>619000</v>
      </c>
      <c r="H40" s="3">
        <v>721200</v>
      </c>
      <c r="I40" s="4">
        <f t="shared" si="4"/>
        <v>3307400</v>
      </c>
    </row>
    <row r="41" spans="1:9" x14ac:dyDescent="0.4">
      <c r="A41" s="17"/>
      <c r="B41" s="2" t="s">
        <v>13</v>
      </c>
      <c r="C41" s="3">
        <v>195400</v>
      </c>
      <c r="D41" s="5">
        <v>160060</v>
      </c>
      <c r="E41" s="3">
        <v>71500</v>
      </c>
      <c r="F41" s="3">
        <v>91400</v>
      </c>
      <c r="G41" s="3">
        <v>190060</v>
      </c>
      <c r="H41" s="3">
        <v>91500</v>
      </c>
      <c r="I41" s="4">
        <f t="shared" si="4"/>
        <v>799920</v>
      </c>
    </row>
    <row r="42" spans="1:9" x14ac:dyDescent="0.4">
      <c r="A42" s="17"/>
      <c r="B42" s="2" t="s">
        <v>14</v>
      </c>
      <c r="C42" s="3">
        <v>96000</v>
      </c>
      <c r="D42" s="3">
        <v>76500</v>
      </c>
      <c r="E42" s="3">
        <v>111200</v>
      </c>
      <c r="F42" s="3">
        <v>91000</v>
      </c>
      <c r="G42" s="3">
        <v>86500</v>
      </c>
      <c r="H42" s="3">
        <v>111200</v>
      </c>
      <c r="I42" s="4">
        <f t="shared" si="4"/>
        <v>572400</v>
      </c>
    </row>
    <row r="43" spans="1:9" x14ac:dyDescent="0.4">
      <c r="A43" s="18"/>
      <c r="B43" s="6" t="s">
        <v>15</v>
      </c>
      <c r="C43" s="7">
        <v>115000</v>
      </c>
      <c r="D43" s="7">
        <v>110900</v>
      </c>
      <c r="E43" s="7">
        <v>124000</v>
      </c>
      <c r="F43" s="7">
        <v>133000</v>
      </c>
      <c r="G43" s="7">
        <v>113000</v>
      </c>
      <c r="H43" s="7">
        <v>125000</v>
      </c>
      <c r="I43" s="8">
        <f t="shared" si="4"/>
        <v>720900</v>
      </c>
    </row>
    <row r="44" spans="1:9" x14ac:dyDescent="0.4">
      <c r="A44" s="15" t="s">
        <v>26</v>
      </c>
      <c r="B44" s="15"/>
      <c r="C44" s="13">
        <f t="shared" ref="C44:I44" si="8">SUBTOTAL(9,C38:C43)</f>
        <v>2548610</v>
      </c>
      <c r="D44" s="13">
        <f t="shared" si="8"/>
        <v>2441370</v>
      </c>
      <c r="E44" s="13">
        <f t="shared" si="8"/>
        <v>2458680</v>
      </c>
      <c r="F44" s="13">
        <f t="shared" si="8"/>
        <v>2177610</v>
      </c>
      <c r="G44" s="13">
        <f t="shared" si="8"/>
        <v>2654470</v>
      </c>
      <c r="H44" s="13">
        <f t="shared" si="8"/>
        <v>2798180</v>
      </c>
      <c r="I44" s="13">
        <f t="shared" si="8"/>
        <v>15078920</v>
      </c>
    </row>
    <row r="45" spans="1:9" x14ac:dyDescent="0.4">
      <c r="A45" s="16" t="s">
        <v>27</v>
      </c>
      <c r="B45" s="9" t="s">
        <v>10</v>
      </c>
      <c r="C45" s="10">
        <v>672960</v>
      </c>
      <c r="D45" s="10">
        <v>425620</v>
      </c>
      <c r="E45" s="10">
        <v>748350</v>
      </c>
      <c r="F45" s="10">
        <v>705450</v>
      </c>
      <c r="G45" s="10">
        <v>525620</v>
      </c>
      <c r="H45" s="10">
        <v>740350</v>
      </c>
      <c r="I45" s="11">
        <f t="shared" si="4"/>
        <v>3818350</v>
      </c>
    </row>
    <row r="46" spans="1:9" x14ac:dyDescent="0.4">
      <c r="A46" s="17"/>
      <c r="B46" s="2" t="s">
        <v>11</v>
      </c>
      <c r="C46" s="3">
        <v>385360</v>
      </c>
      <c r="D46" s="3">
        <v>579960</v>
      </c>
      <c r="E46" s="3">
        <v>565780</v>
      </c>
      <c r="F46" s="3">
        <v>445360</v>
      </c>
      <c r="G46" s="3">
        <v>579960</v>
      </c>
      <c r="H46" s="3">
        <v>525780</v>
      </c>
      <c r="I46" s="4">
        <f t="shared" si="4"/>
        <v>3082200</v>
      </c>
    </row>
    <row r="47" spans="1:9" x14ac:dyDescent="0.4">
      <c r="A47" s="17"/>
      <c r="B47" s="2" t="s">
        <v>12</v>
      </c>
      <c r="C47" s="3">
        <v>333500</v>
      </c>
      <c r="D47" s="3">
        <v>505080</v>
      </c>
      <c r="E47" s="3">
        <v>425200</v>
      </c>
      <c r="F47" s="3">
        <v>343500</v>
      </c>
      <c r="G47" s="3">
        <v>575080</v>
      </c>
      <c r="H47" s="3">
        <v>465200</v>
      </c>
      <c r="I47" s="4">
        <f t="shared" si="4"/>
        <v>2647560</v>
      </c>
    </row>
    <row r="48" spans="1:9" x14ac:dyDescent="0.4">
      <c r="A48" s="17"/>
      <c r="B48" s="2" t="s">
        <v>13</v>
      </c>
      <c r="C48" s="3">
        <v>196000</v>
      </c>
      <c r="D48" s="3">
        <v>175060</v>
      </c>
      <c r="E48" s="3">
        <v>145500</v>
      </c>
      <c r="F48" s="3">
        <v>190000</v>
      </c>
      <c r="G48" s="3">
        <v>185060</v>
      </c>
      <c r="H48" s="3">
        <v>187500</v>
      </c>
      <c r="I48" s="4">
        <f t="shared" si="4"/>
        <v>1079120</v>
      </c>
    </row>
    <row r="49" spans="1:9" x14ac:dyDescent="0.4">
      <c r="A49" s="17"/>
      <c r="B49" s="2" t="s">
        <v>14</v>
      </c>
      <c r="C49" s="3">
        <v>116000</v>
      </c>
      <c r="D49" s="3">
        <v>92080</v>
      </c>
      <c r="E49" s="3">
        <v>92200</v>
      </c>
      <c r="F49" s="3">
        <v>97000</v>
      </c>
      <c r="G49" s="3">
        <v>120080</v>
      </c>
      <c r="H49" s="3">
        <v>141200</v>
      </c>
      <c r="I49" s="4">
        <f t="shared" si="4"/>
        <v>658560</v>
      </c>
    </row>
    <row r="50" spans="1:9" x14ac:dyDescent="0.4">
      <c r="A50" s="18"/>
      <c r="B50" s="6" t="s">
        <v>15</v>
      </c>
      <c r="C50" s="7">
        <v>123000</v>
      </c>
      <c r="D50" s="7">
        <v>132300</v>
      </c>
      <c r="E50" s="7">
        <v>116000</v>
      </c>
      <c r="F50" s="7">
        <v>124000</v>
      </c>
      <c r="G50" s="7">
        <v>133000</v>
      </c>
      <c r="H50" s="7">
        <v>153000</v>
      </c>
      <c r="I50" s="8">
        <f t="shared" si="4"/>
        <v>781300</v>
      </c>
    </row>
    <row r="51" spans="1:9" x14ac:dyDescent="0.4">
      <c r="A51" s="15" t="s">
        <v>18</v>
      </c>
      <c r="B51" s="15"/>
      <c r="C51" s="13">
        <f t="shared" ref="C51:I51" si="9">SUBTOTAL(9,C45:C50)</f>
        <v>1826820</v>
      </c>
      <c r="D51" s="13">
        <f t="shared" si="9"/>
        <v>1910100</v>
      </c>
      <c r="E51" s="13">
        <f t="shared" si="9"/>
        <v>2093030</v>
      </c>
      <c r="F51" s="13">
        <f t="shared" si="9"/>
        <v>1905310</v>
      </c>
      <c r="G51" s="13">
        <f t="shared" si="9"/>
        <v>2118800</v>
      </c>
      <c r="H51" s="13">
        <f t="shared" si="9"/>
        <v>2213030</v>
      </c>
      <c r="I51" s="13">
        <f t="shared" si="9"/>
        <v>12067090</v>
      </c>
    </row>
    <row r="52" spans="1:9" x14ac:dyDescent="0.4">
      <c r="A52" s="16" t="s">
        <v>28</v>
      </c>
      <c r="B52" s="9" t="s">
        <v>10</v>
      </c>
      <c r="C52" s="10">
        <v>903350</v>
      </c>
      <c r="D52" s="10">
        <v>859290</v>
      </c>
      <c r="E52" s="10">
        <v>905000</v>
      </c>
      <c r="F52" s="10">
        <v>803350</v>
      </c>
      <c r="G52" s="10">
        <v>900290</v>
      </c>
      <c r="H52" s="10">
        <v>903500</v>
      </c>
      <c r="I52" s="11">
        <f t="shared" si="4"/>
        <v>5274780</v>
      </c>
    </row>
    <row r="53" spans="1:9" x14ac:dyDescent="0.4">
      <c r="A53" s="17"/>
      <c r="B53" s="2" t="s">
        <v>11</v>
      </c>
      <c r="C53" s="3">
        <v>705360</v>
      </c>
      <c r="D53" s="3">
        <v>705620</v>
      </c>
      <c r="E53" s="3">
        <v>705780</v>
      </c>
      <c r="F53" s="3">
        <v>605360</v>
      </c>
      <c r="G53" s="3">
        <v>705620</v>
      </c>
      <c r="H53" s="3">
        <v>805780</v>
      </c>
      <c r="I53" s="4">
        <f t="shared" si="4"/>
        <v>4233520</v>
      </c>
    </row>
    <row r="54" spans="1:9" x14ac:dyDescent="0.4">
      <c r="A54" s="17"/>
      <c r="B54" s="2" t="s">
        <v>12</v>
      </c>
      <c r="C54" s="3">
        <v>503500</v>
      </c>
      <c r="D54" s="3">
        <v>489000</v>
      </c>
      <c r="E54" s="3">
        <v>501200</v>
      </c>
      <c r="F54" s="3">
        <v>403500</v>
      </c>
      <c r="G54" s="3">
        <v>609000</v>
      </c>
      <c r="H54" s="3">
        <v>701200</v>
      </c>
      <c r="I54" s="4">
        <f t="shared" si="4"/>
        <v>3207400</v>
      </c>
    </row>
    <row r="55" spans="1:9" x14ac:dyDescent="0.4">
      <c r="A55" s="17"/>
      <c r="B55" s="2" t="s">
        <v>13</v>
      </c>
      <c r="C55" s="3">
        <v>185400</v>
      </c>
      <c r="D55" s="3">
        <v>150060</v>
      </c>
      <c r="E55" s="3">
        <v>70500</v>
      </c>
      <c r="F55" s="3">
        <v>90400</v>
      </c>
      <c r="G55" s="3">
        <v>180060</v>
      </c>
      <c r="H55" s="3">
        <v>90500</v>
      </c>
      <c r="I55" s="4">
        <f t="shared" si="4"/>
        <v>766920</v>
      </c>
    </row>
    <row r="56" spans="1:9" x14ac:dyDescent="0.4">
      <c r="A56" s="17"/>
      <c r="B56" s="2" t="s">
        <v>14</v>
      </c>
      <c r="C56" s="3">
        <v>95000</v>
      </c>
      <c r="D56" s="3">
        <v>75500</v>
      </c>
      <c r="E56" s="3">
        <v>101200</v>
      </c>
      <c r="F56" s="3">
        <v>90000</v>
      </c>
      <c r="G56" s="3">
        <v>85500</v>
      </c>
      <c r="H56" s="3">
        <v>101200</v>
      </c>
      <c r="I56" s="4">
        <f t="shared" si="4"/>
        <v>548400</v>
      </c>
    </row>
    <row r="57" spans="1:9" x14ac:dyDescent="0.4">
      <c r="A57" s="18"/>
      <c r="B57" s="6" t="s">
        <v>15</v>
      </c>
      <c r="C57" s="7">
        <v>105000</v>
      </c>
      <c r="D57" s="7">
        <v>100900</v>
      </c>
      <c r="E57" s="7">
        <v>104000</v>
      </c>
      <c r="F57" s="7">
        <v>113000</v>
      </c>
      <c r="G57" s="7">
        <v>123000</v>
      </c>
      <c r="H57" s="7">
        <v>105000</v>
      </c>
      <c r="I57" s="8">
        <f t="shared" si="4"/>
        <v>650900</v>
      </c>
    </row>
    <row r="58" spans="1:9" x14ac:dyDescent="0.4">
      <c r="A58" s="15" t="s">
        <v>29</v>
      </c>
      <c r="B58" s="15"/>
      <c r="C58" s="13">
        <f t="shared" ref="C58:I58" si="10">SUBTOTAL(9,C52:C57)</f>
        <v>2497610</v>
      </c>
      <c r="D58" s="13">
        <f t="shared" si="10"/>
        <v>2380370</v>
      </c>
      <c r="E58" s="13">
        <f t="shared" si="10"/>
        <v>2387680</v>
      </c>
      <c r="F58" s="13">
        <f t="shared" si="10"/>
        <v>2105610</v>
      </c>
      <c r="G58" s="13">
        <f t="shared" si="10"/>
        <v>2603470</v>
      </c>
      <c r="H58" s="13">
        <f t="shared" si="10"/>
        <v>2707180</v>
      </c>
      <c r="I58" s="13">
        <f t="shared" si="10"/>
        <v>14681920</v>
      </c>
    </row>
    <row r="59" spans="1:9" x14ac:dyDescent="0.4">
      <c r="A59" s="16" t="s">
        <v>30</v>
      </c>
      <c r="B59" s="9" t="s">
        <v>10</v>
      </c>
      <c r="C59" s="10">
        <v>430350</v>
      </c>
      <c r="D59" s="10">
        <v>490960</v>
      </c>
      <c r="E59" s="10">
        <v>590350</v>
      </c>
      <c r="F59" s="10">
        <v>660350</v>
      </c>
      <c r="G59" s="10">
        <v>790960</v>
      </c>
      <c r="H59" s="10">
        <v>820350</v>
      </c>
      <c r="I59" s="11">
        <f t="shared" ref="I59:I64" si="11">SUM(C59:H59)</f>
        <v>3783320</v>
      </c>
    </row>
    <row r="60" spans="1:9" x14ac:dyDescent="0.4">
      <c r="A60" s="17"/>
      <c r="B60" s="2" t="s">
        <v>11</v>
      </c>
      <c r="C60" s="3">
        <v>331360</v>
      </c>
      <c r="D60" s="3">
        <v>351620</v>
      </c>
      <c r="E60" s="3">
        <v>462780</v>
      </c>
      <c r="F60" s="3">
        <v>503360</v>
      </c>
      <c r="G60" s="3">
        <v>545620</v>
      </c>
      <c r="H60" s="3">
        <v>646780</v>
      </c>
      <c r="I60" s="4">
        <f t="shared" si="11"/>
        <v>2841520</v>
      </c>
    </row>
    <row r="61" spans="1:9" x14ac:dyDescent="0.4">
      <c r="A61" s="17"/>
      <c r="B61" s="2" t="s">
        <v>12</v>
      </c>
      <c r="C61" s="3">
        <v>151500</v>
      </c>
      <c r="D61" s="3">
        <v>120080</v>
      </c>
      <c r="E61" s="3">
        <v>121200</v>
      </c>
      <c r="F61" s="3">
        <v>223500</v>
      </c>
      <c r="G61" s="3">
        <v>230080</v>
      </c>
      <c r="H61" s="3">
        <v>241200</v>
      </c>
      <c r="I61" s="4">
        <f t="shared" si="11"/>
        <v>1087560</v>
      </c>
    </row>
    <row r="62" spans="1:9" x14ac:dyDescent="0.4">
      <c r="A62" s="17"/>
      <c r="B62" s="2" t="s">
        <v>13</v>
      </c>
      <c r="C62" s="3">
        <v>74400</v>
      </c>
      <c r="D62" s="3">
        <v>171060</v>
      </c>
      <c r="E62" s="3">
        <v>66500</v>
      </c>
      <c r="F62" s="3">
        <v>186400</v>
      </c>
      <c r="G62" s="3">
        <v>201060</v>
      </c>
      <c r="H62" s="3">
        <v>219500</v>
      </c>
      <c r="I62" s="4">
        <f t="shared" si="11"/>
        <v>918920</v>
      </c>
    </row>
    <row r="63" spans="1:9" x14ac:dyDescent="0.4">
      <c r="A63" s="17"/>
      <c r="B63" s="2" t="s">
        <v>14</v>
      </c>
      <c r="C63" s="3">
        <v>57000</v>
      </c>
      <c r="D63" s="3">
        <v>91080</v>
      </c>
      <c r="E63" s="3">
        <v>121200</v>
      </c>
      <c r="F63" s="3">
        <v>110000</v>
      </c>
      <c r="G63" s="3">
        <v>150080</v>
      </c>
      <c r="H63" s="3">
        <v>161200</v>
      </c>
      <c r="I63" s="4">
        <f t="shared" si="11"/>
        <v>690560</v>
      </c>
    </row>
    <row r="64" spans="1:9" x14ac:dyDescent="0.4">
      <c r="A64" s="18"/>
      <c r="B64" s="6" t="s">
        <v>15</v>
      </c>
      <c r="C64" s="7">
        <v>112000</v>
      </c>
      <c r="D64" s="7">
        <v>131000</v>
      </c>
      <c r="E64" s="7">
        <v>142100</v>
      </c>
      <c r="F64" s="7">
        <v>122000</v>
      </c>
      <c r="G64" s="7">
        <v>143000</v>
      </c>
      <c r="H64" s="7">
        <v>192000</v>
      </c>
      <c r="I64" s="8">
        <f t="shared" si="11"/>
        <v>842100</v>
      </c>
    </row>
    <row r="65" spans="1:9" x14ac:dyDescent="0.4">
      <c r="A65" s="15" t="s">
        <v>16</v>
      </c>
      <c r="B65" s="15"/>
      <c r="C65" s="13">
        <f t="shared" ref="C65:I65" si="12">SUBTOTAL(9,C59:C64)</f>
        <v>1156610</v>
      </c>
      <c r="D65" s="13">
        <f t="shared" si="12"/>
        <v>1355800</v>
      </c>
      <c r="E65" s="13">
        <f t="shared" si="12"/>
        <v>1504130</v>
      </c>
      <c r="F65" s="13">
        <f t="shared" si="12"/>
        <v>1805610</v>
      </c>
      <c r="G65" s="13">
        <f t="shared" si="12"/>
        <v>2060800</v>
      </c>
      <c r="H65" s="13">
        <f t="shared" si="12"/>
        <v>2281030</v>
      </c>
      <c r="I65" s="13">
        <f t="shared" si="12"/>
        <v>10163980</v>
      </c>
    </row>
    <row r="66" spans="1:9" x14ac:dyDescent="0.4">
      <c r="A66" s="19" t="s">
        <v>31</v>
      </c>
      <c r="B66" s="9" t="s">
        <v>10</v>
      </c>
      <c r="C66" s="10">
        <v>572960</v>
      </c>
      <c r="D66" s="10">
        <v>525620</v>
      </c>
      <c r="E66" s="10">
        <v>848350</v>
      </c>
      <c r="F66" s="10">
        <v>805450</v>
      </c>
      <c r="G66" s="10">
        <v>625620</v>
      </c>
      <c r="H66" s="10">
        <v>840350</v>
      </c>
      <c r="I66" s="11">
        <f t="shared" ref="I66:I71" si="13">SUM(C66:H66)</f>
        <v>4218350</v>
      </c>
    </row>
    <row r="67" spans="1:9" x14ac:dyDescent="0.4">
      <c r="A67" s="20"/>
      <c r="B67" s="2" t="s">
        <v>11</v>
      </c>
      <c r="C67" s="3">
        <v>485360</v>
      </c>
      <c r="D67" s="3">
        <v>679960</v>
      </c>
      <c r="E67" s="3">
        <v>665780</v>
      </c>
      <c r="F67" s="3">
        <v>545360</v>
      </c>
      <c r="G67" s="3">
        <v>679960</v>
      </c>
      <c r="H67" s="3">
        <v>625780</v>
      </c>
      <c r="I67" s="4">
        <f t="shared" si="13"/>
        <v>3682200</v>
      </c>
    </row>
    <row r="68" spans="1:9" x14ac:dyDescent="0.4">
      <c r="A68" s="20"/>
      <c r="B68" s="2" t="s">
        <v>12</v>
      </c>
      <c r="C68" s="3">
        <v>433500</v>
      </c>
      <c r="D68" s="3">
        <v>605080</v>
      </c>
      <c r="E68" s="3">
        <v>525200</v>
      </c>
      <c r="F68" s="3">
        <v>443500</v>
      </c>
      <c r="G68" s="3">
        <v>675080</v>
      </c>
      <c r="H68" s="3">
        <v>565200</v>
      </c>
      <c r="I68" s="4">
        <f t="shared" si="13"/>
        <v>3247560</v>
      </c>
    </row>
    <row r="69" spans="1:9" x14ac:dyDescent="0.4">
      <c r="A69" s="20"/>
      <c r="B69" s="2" t="s">
        <v>13</v>
      </c>
      <c r="C69" s="3">
        <v>296000</v>
      </c>
      <c r="D69" s="3">
        <v>275060</v>
      </c>
      <c r="E69" s="3">
        <v>345500</v>
      </c>
      <c r="F69" s="3">
        <v>290000</v>
      </c>
      <c r="G69" s="3">
        <v>285060</v>
      </c>
      <c r="H69" s="3">
        <v>287500</v>
      </c>
      <c r="I69" s="4">
        <f t="shared" si="13"/>
        <v>1779120</v>
      </c>
    </row>
    <row r="70" spans="1:9" x14ac:dyDescent="0.4">
      <c r="A70" s="20"/>
      <c r="B70" s="2" t="s">
        <v>14</v>
      </c>
      <c r="C70" s="3">
        <v>156000</v>
      </c>
      <c r="D70" s="3">
        <v>11080</v>
      </c>
      <c r="E70" s="3">
        <v>112000</v>
      </c>
      <c r="F70" s="3">
        <v>12000</v>
      </c>
      <c r="G70" s="3">
        <v>220080</v>
      </c>
      <c r="H70" s="3">
        <v>241200</v>
      </c>
      <c r="I70" s="4">
        <f t="shared" si="13"/>
        <v>752360</v>
      </c>
    </row>
    <row r="71" spans="1:9" x14ac:dyDescent="0.4">
      <c r="A71" s="21"/>
      <c r="B71" s="6" t="s">
        <v>15</v>
      </c>
      <c r="C71" s="7">
        <v>132000</v>
      </c>
      <c r="D71" s="7">
        <v>152300</v>
      </c>
      <c r="E71" s="7">
        <v>166000</v>
      </c>
      <c r="F71" s="7">
        <v>214000</v>
      </c>
      <c r="G71" s="7">
        <v>233000</v>
      </c>
      <c r="H71" s="7">
        <v>215300</v>
      </c>
      <c r="I71" s="8">
        <f t="shared" si="13"/>
        <v>1112600</v>
      </c>
    </row>
    <row r="72" spans="1:9" x14ac:dyDescent="0.4">
      <c r="A72" s="15" t="s">
        <v>18</v>
      </c>
      <c r="B72" s="15"/>
      <c r="C72" s="13">
        <f>SUM(C66:C71)</f>
        <v>2075820</v>
      </c>
      <c r="D72" s="13">
        <f t="shared" ref="D72:I72" si="14">SUM(D66:D71)</f>
        <v>2249100</v>
      </c>
      <c r="E72" s="13">
        <f t="shared" si="14"/>
        <v>2662830</v>
      </c>
      <c r="F72" s="13">
        <f t="shared" si="14"/>
        <v>2310310</v>
      </c>
      <c r="G72" s="13">
        <f t="shared" si="14"/>
        <v>2718800</v>
      </c>
      <c r="H72" s="13">
        <f t="shared" si="14"/>
        <v>2775330</v>
      </c>
      <c r="I72" s="13">
        <f t="shared" si="14"/>
        <v>14792190</v>
      </c>
    </row>
    <row r="73" spans="1:9" x14ac:dyDescent="0.4">
      <c r="A73" s="22" t="s">
        <v>32</v>
      </c>
      <c r="B73" s="22"/>
      <c r="C73" s="14">
        <f t="shared" ref="C73:I73" si="15">SUBTOTAL(9,C17:C65)</f>
        <v>13599690</v>
      </c>
      <c r="D73" s="14">
        <f t="shared" si="15"/>
        <v>13812910</v>
      </c>
      <c r="E73" s="14">
        <f t="shared" si="15"/>
        <v>14684360</v>
      </c>
      <c r="F73" s="14">
        <f t="shared" si="15"/>
        <v>13598670</v>
      </c>
      <c r="G73" s="14">
        <f t="shared" si="15"/>
        <v>15877610</v>
      </c>
      <c r="H73" s="14">
        <f t="shared" si="15"/>
        <v>16960160</v>
      </c>
      <c r="I73" s="14">
        <f t="shared" si="15"/>
        <v>88533400</v>
      </c>
    </row>
  </sheetData>
  <mergeCells count="21">
    <mergeCell ref="A66:A71"/>
    <mergeCell ref="A72:B72"/>
    <mergeCell ref="A73:B73"/>
    <mergeCell ref="A45:A50"/>
    <mergeCell ref="A51:B51"/>
    <mergeCell ref="A52:A57"/>
    <mergeCell ref="A58:B58"/>
    <mergeCell ref="A59:A64"/>
    <mergeCell ref="A65:B65"/>
    <mergeCell ref="A44:B44"/>
    <mergeCell ref="A3:A8"/>
    <mergeCell ref="A9:B9"/>
    <mergeCell ref="A10:A15"/>
    <mergeCell ref="A16:B16"/>
    <mergeCell ref="A17:A22"/>
    <mergeCell ref="A23:B23"/>
    <mergeCell ref="A24:A29"/>
    <mergeCell ref="A30:B30"/>
    <mergeCell ref="A31:A36"/>
    <mergeCell ref="A37:B37"/>
    <mergeCell ref="A38:A43"/>
  </mergeCells>
  <phoneticPr fontId="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2018-06-07T05:14:09Z</cp:lastPrinted>
  <dcterms:created xsi:type="dcterms:W3CDTF">2018-06-07T04:14:40Z</dcterms:created>
  <dcterms:modified xsi:type="dcterms:W3CDTF">2018-07-27T10:40:41Z</dcterms:modified>
</cp:coreProperties>
</file>