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filterPrivacy="1" defaultThemeVersion="166925"/>
  <xr:revisionPtr revIDLastSave="0" documentId="10_ncr:8100000_{2CDDB8FA-2CFE-4FD5-9AD9-ACE2BDC3789C}" xr6:coauthVersionLast="34" xr6:coauthVersionMax="34" xr10:uidLastSave="{00000000-0000-0000-0000-000000000000}"/>
  <bookViews>
    <workbookView xWindow="480" yWindow="75" windowWidth="10755" windowHeight="5805" xr2:uid="{00000000-000D-0000-FFFF-FFFF00000000}"/>
  </bookViews>
  <sheets>
    <sheet name="前" sheetId="1" r:id="rId1"/>
    <sheet name="後" sheetId="4" r:id="rId2"/>
  </sheets>
  <definedNames>
    <definedName name="_xlnm._FilterDatabase" localSheetId="1" hidden="1">後!$A$2:$B$9</definedName>
    <definedName name="_xlnm._FilterDatabase" localSheetId="0" hidden="1">前!$A$2:$B$9</definedName>
  </definedNames>
  <calcPr calcId="179021"/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3" i="1"/>
  <c r="F4" i="4" l="1"/>
  <c r="F5" i="4"/>
  <c r="F6" i="4"/>
  <c r="F7" i="4"/>
  <c r="F8" i="4"/>
  <c r="F9" i="4"/>
  <c r="F3" i="4"/>
  <c r="E4" i="1" l="1"/>
  <c r="E5" i="1"/>
  <c r="E6" i="1"/>
  <c r="E7" i="1"/>
  <c r="E8" i="1"/>
  <c r="E9" i="1"/>
  <c r="E3" i="1"/>
  <c r="D10" i="4" l="1"/>
  <c r="C10" i="4"/>
  <c r="B10" i="4"/>
  <c r="E6" i="4" l="1"/>
  <c r="E3" i="4"/>
  <c r="E9" i="4"/>
  <c r="E4" i="4"/>
  <c r="E7" i="4"/>
  <c r="E5" i="4"/>
  <c r="E8" i="4"/>
  <c r="D10" i="1"/>
  <c r="C10" i="1"/>
  <c r="B10" i="1"/>
</calcChain>
</file>

<file path=xl/sharedStrings.xml><?xml version="1.0" encoding="utf-8"?>
<sst xmlns="http://schemas.openxmlformats.org/spreadsheetml/2006/main" count="30" uniqueCount="15">
  <si>
    <t>判定</t>
    <rPh sb="0" eb="2">
      <t>ハンテイ</t>
    </rPh>
    <phoneticPr fontId="1"/>
  </si>
  <si>
    <t>店舗別評価一覧</t>
    <rPh sb="0" eb="2">
      <t>テンポ</t>
    </rPh>
    <rPh sb="2" eb="3">
      <t>ベツ</t>
    </rPh>
    <rPh sb="3" eb="5">
      <t>ヒョウカ</t>
    </rPh>
    <rPh sb="5" eb="7">
      <t>イチラン</t>
    </rPh>
    <phoneticPr fontId="1"/>
  </si>
  <si>
    <t>店舗名</t>
    <rPh sb="0" eb="2">
      <t>テンポ</t>
    </rPh>
    <rPh sb="2" eb="3">
      <t>メイ</t>
    </rPh>
    <phoneticPr fontId="1"/>
  </si>
  <si>
    <t>中野駅前</t>
    <rPh sb="0" eb="2">
      <t>ナカノ</t>
    </rPh>
    <rPh sb="2" eb="4">
      <t>エキマエ</t>
    </rPh>
    <phoneticPr fontId="1"/>
  </si>
  <si>
    <t>阿佐ヶ谷南</t>
    <rPh sb="0" eb="4">
      <t>アサガヤ</t>
    </rPh>
    <rPh sb="4" eb="5">
      <t>ミナミ</t>
    </rPh>
    <phoneticPr fontId="1"/>
  </si>
  <si>
    <t>三鷹</t>
    <rPh sb="0" eb="2">
      <t>ミタカ</t>
    </rPh>
    <phoneticPr fontId="1"/>
  </si>
  <si>
    <t>武蔵境</t>
    <rPh sb="0" eb="3">
      <t>ムサシサカイ</t>
    </rPh>
    <phoneticPr fontId="1"/>
  </si>
  <si>
    <t>小金井</t>
    <rPh sb="0" eb="3">
      <t>コガネイ</t>
    </rPh>
    <phoneticPr fontId="1"/>
  </si>
  <si>
    <t>立川北口</t>
    <rPh sb="0" eb="2">
      <t>タチカワ</t>
    </rPh>
    <rPh sb="2" eb="4">
      <t>キタグチ</t>
    </rPh>
    <phoneticPr fontId="1"/>
  </si>
  <si>
    <t>拝島南</t>
    <rPh sb="0" eb="2">
      <t>ハイジマ</t>
    </rPh>
    <rPh sb="2" eb="3">
      <t>ミナミ</t>
    </rPh>
    <phoneticPr fontId="1"/>
  </si>
  <si>
    <t>接客</t>
    <rPh sb="0" eb="2">
      <t>セッキャク</t>
    </rPh>
    <phoneticPr fontId="1"/>
  </si>
  <si>
    <t>レジ待ち</t>
    <rPh sb="2" eb="3">
      <t>マ</t>
    </rPh>
    <phoneticPr fontId="1"/>
  </si>
  <si>
    <t>品揃え</t>
    <rPh sb="0" eb="2">
      <t>シナゾロ</t>
    </rPh>
    <phoneticPr fontId="1"/>
  </si>
  <si>
    <t>平均評価</t>
    <rPh sb="0" eb="2">
      <t>ヘイキン</t>
    </rPh>
    <rPh sb="2" eb="4">
      <t>ヒョウカ</t>
    </rPh>
    <phoneticPr fontId="1"/>
  </si>
  <si>
    <t>表彰</t>
    <rPh sb="0" eb="2">
      <t>ヒョウショウ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</si>
</sst>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 diagonalUp="1"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 style="thin">
        <color theme="9" tint="-0.24994659260841701"/>
      </diagonal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176" fontId="2" fillId="0" borderId="1" xfId="0" applyNumberFormat="1" applyFont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3" borderId="1" xfId="0" applyFont="1" applyFill="1" applyBorder="1">
      <alignment vertical="center"/>
    </xf>
    <xf numFmtId="0" fontId="2" fillId="0" borderId="2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tabSelected="1" workbookViewId="0">
      <selection activeCell="F3" sqref="F3"/>
    </sheetView>
  </sheetViews>
  <sheetFormatPr defaultRowHeight="18.75" customHeight="1" x14ac:dyDescent="0.4"/>
  <cols>
    <col min="1" max="1" width="12" style="2" customWidth="1"/>
    <col min="2" max="5" width="9.5" style="2" customWidth="1"/>
    <col min="6" max="16384" width="9" style="2"/>
  </cols>
  <sheetData>
    <row r="1" spans="1:6" ht="18.75" customHeight="1" x14ac:dyDescent="0.4">
      <c r="A1" s="5" t="s">
        <v>1</v>
      </c>
    </row>
    <row r="2" spans="1:6" ht="18.75" customHeight="1" x14ac:dyDescent="0.4">
      <c r="A2" s="7" t="s">
        <v>2</v>
      </c>
      <c r="B2" s="7" t="s">
        <v>10</v>
      </c>
      <c r="C2" s="7" t="s">
        <v>11</v>
      </c>
      <c r="D2" s="7" t="s">
        <v>12</v>
      </c>
      <c r="E2" s="7" t="s">
        <v>0</v>
      </c>
      <c r="F2" s="7" t="s">
        <v>14</v>
      </c>
    </row>
    <row r="3" spans="1:6" ht="18.75" customHeight="1" x14ac:dyDescent="0.4">
      <c r="A3" s="1" t="s">
        <v>3</v>
      </c>
      <c r="B3" s="1">
        <v>1</v>
      </c>
      <c r="C3" s="1">
        <v>3</v>
      </c>
      <c r="D3" s="1">
        <v>3</v>
      </c>
      <c r="E3" s="9" t="b">
        <f>AND(B3&gt;=$B$10,C3&gt;=$C$10,D3&gt;=$D$10)</f>
        <v>0</v>
      </c>
      <c r="F3" s="9" t="str">
        <f>IF(E3=TRUE,"表彰","")</f>
        <v/>
      </c>
    </row>
    <row r="4" spans="1:6" ht="18.75" customHeight="1" x14ac:dyDescent="0.4">
      <c r="A4" s="1" t="s">
        <v>4</v>
      </c>
      <c r="B4" s="1">
        <v>5</v>
      </c>
      <c r="C4" s="1">
        <v>5</v>
      </c>
      <c r="D4" s="1">
        <v>4</v>
      </c>
      <c r="E4" s="9" t="b">
        <f t="shared" ref="E4:E9" si="0">AND(B4&gt;=$B$10,C4&gt;=$C$10,D4&gt;=$D$10)</f>
        <v>1</v>
      </c>
      <c r="F4" s="9" t="str">
        <f t="shared" ref="F4:F9" si="1">IF(E4=TRUE,"表彰","")</f>
        <v>表彰</v>
      </c>
    </row>
    <row r="5" spans="1:6" ht="18.75" customHeight="1" x14ac:dyDescent="0.4">
      <c r="A5" s="1" t="s">
        <v>5</v>
      </c>
      <c r="B5" s="1">
        <v>3</v>
      </c>
      <c r="C5" s="1">
        <v>1</v>
      </c>
      <c r="D5" s="1">
        <v>4</v>
      </c>
      <c r="E5" s="9" t="b">
        <f t="shared" si="0"/>
        <v>0</v>
      </c>
      <c r="F5" s="9" t="str">
        <f t="shared" si="1"/>
        <v/>
      </c>
    </row>
    <row r="6" spans="1:6" ht="18.75" customHeight="1" x14ac:dyDescent="0.4">
      <c r="A6" s="1" t="s">
        <v>6</v>
      </c>
      <c r="B6" s="1">
        <v>2</v>
      </c>
      <c r="C6" s="1">
        <v>2</v>
      </c>
      <c r="D6" s="1">
        <v>3</v>
      </c>
      <c r="E6" s="9" t="b">
        <f t="shared" si="0"/>
        <v>0</v>
      </c>
      <c r="F6" s="9" t="str">
        <f t="shared" si="1"/>
        <v/>
      </c>
    </row>
    <row r="7" spans="1:6" ht="18.75" customHeight="1" x14ac:dyDescent="0.4">
      <c r="A7" s="3" t="s">
        <v>7</v>
      </c>
      <c r="B7" s="1">
        <v>1</v>
      </c>
      <c r="C7" s="1">
        <v>3</v>
      </c>
      <c r="D7" s="1">
        <v>1</v>
      </c>
      <c r="E7" s="9" t="b">
        <f t="shared" si="0"/>
        <v>0</v>
      </c>
      <c r="F7" s="9" t="str">
        <f t="shared" si="1"/>
        <v/>
      </c>
    </row>
    <row r="8" spans="1:6" ht="18.75" customHeight="1" x14ac:dyDescent="0.4">
      <c r="A8" s="1" t="s">
        <v>8</v>
      </c>
      <c r="B8" s="1">
        <v>4</v>
      </c>
      <c r="C8" s="1">
        <v>5</v>
      </c>
      <c r="D8" s="1">
        <v>4</v>
      </c>
      <c r="E8" s="9" t="b">
        <f t="shared" si="0"/>
        <v>1</v>
      </c>
      <c r="F8" s="9" t="str">
        <f t="shared" si="1"/>
        <v>表彰</v>
      </c>
    </row>
    <row r="9" spans="1:6" ht="18.75" customHeight="1" x14ac:dyDescent="0.4">
      <c r="A9" s="1" t="s">
        <v>9</v>
      </c>
      <c r="B9" s="1">
        <v>4</v>
      </c>
      <c r="C9" s="1">
        <v>1</v>
      </c>
      <c r="D9" s="1">
        <v>5</v>
      </c>
      <c r="E9" s="9" t="b">
        <f t="shared" si="0"/>
        <v>0</v>
      </c>
      <c r="F9" s="9" t="str">
        <f t="shared" si="1"/>
        <v/>
      </c>
    </row>
    <row r="10" spans="1:6" ht="18.75" customHeight="1" x14ac:dyDescent="0.4">
      <c r="A10" s="7" t="s">
        <v>13</v>
      </c>
      <c r="B10" s="4">
        <f>AVERAGE(B3:B9)</f>
        <v>2.8571428571428572</v>
      </c>
      <c r="C10" s="4">
        <f>AVERAGE(C3:C9)</f>
        <v>2.8571428571428572</v>
      </c>
      <c r="D10" s="4">
        <f>AVERAGE(D3:D9)</f>
        <v>3.4285714285714284</v>
      </c>
      <c r="E10" s="10"/>
      <c r="F10" s="10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"/>
  <sheetViews>
    <sheetView workbookViewId="0">
      <selection activeCell="F3" sqref="F3"/>
    </sheetView>
  </sheetViews>
  <sheetFormatPr defaultRowHeight="18.75" customHeight="1" x14ac:dyDescent="0.4"/>
  <cols>
    <col min="1" max="1" width="12" style="2" customWidth="1"/>
    <col min="2" max="5" width="9.5" style="2" customWidth="1"/>
    <col min="6" max="16384" width="9" style="2"/>
  </cols>
  <sheetData>
    <row r="1" spans="1:6" ht="18.75" customHeight="1" x14ac:dyDescent="0.4">
      <c r="A1" s="6" t="s">
        <v>1</v>
      </c>
    </row>
    <row r="2" spans="1:6" ht="18.75" customHeight="1" x14ac:dyDescent="0.4">
      <c r="A2" s="8" t="s">
        <v>2</v>
      </c>
      <c r="B2" s="8" t="s">
        <v>10</v>
      </c>
      <c r="C2" s="8" t="s">
        <v>11</v>
      </c>
      <c r="D2" s="8" t="s">
        <v>12</v>
      </c>
      <c r="E2" s="8" t="s">
        <v>0</v>
      </c>
      <c r="F2" s="8" t="s">
        <v>14</v>
      </c>
    </row>
    <row r="3" spans="1:6" ht="18.75" customHeight="1" x14ac:dyDescent="0.4">
      <c r="A3" s="1" t="s">
        <v>3</v>
      </c>
      <c r="B3" s="1">
        <v>1</v>
      </c>
      <c r="C3" s="1">
        <v>3</v>
      </c>
      <c r="D3" s="1">
        <v>3</v>
      </c>
      <c r="E3" s="9" t="b">
        <f>AND(B3&gt;=$B$10,C3&gt;=$C$10,D3&gt;=$D$10)</f>
        <v>0</v>
      </c>
      <c r="F3" s="9" t="str">
        <f>IF(AND(B3&gt;=$B$10,C3&gt;=$C$10,D3&gt;=$D$10),"表彰","")</f>
        <v/>
      </c>
    </row>
    <row r="4" spans="1:6" ht="18.75" customHeight="1" x14ac:dyDescent="0.4">
      <c r="A4" s="1" t="s">
        <v>4</v>
      </c>
      <c r="B4" s="1">
        <v>5</v>
      </c>
      <c r="C4" s="1">
        <v>5</v>
      </c>
      <c r="D4" s="1">
        <v>4</v>
      </c>
      <c r="E4" s="9" t="b">
        <f>AND(B4&gt;=$B$10,C4&gt;=$C$10,D4&gt;=$D$10)</f>
        <v>1</v>
      </c>
      <c r="F4" s="9" t="str">
        <f t="shared" ref="F4:F9" si="0">IF(AND(B4&gt;=$B$10,C4&gt;=$C$10,D4&gt;=$D$10),"表彰","")</f>
        <v>表彰</v>
      </c>
    </row>
    <row r="5" spans="1:6" ht="18.75" customHeight="1" x14ac:dyDescent="0.4">
      <c r="A5" s="1" t="s">
        <v>5</v>
      </c>
      <c r="B5" s="1">
        <v>3</v>
      </c>
      <c r="C5" s="1">
        <v>1</v>
      </c>
      <c r="D5" s="1">
        <v>4</v>
      </c>
      <c r="E5" s="9" t="b">
        <f>AND(B5&gt;=$B$10,C5&gt;=$C$10,D5&gt;=$D$10)</f>
        <v>0</v>
      </c>
      <c r="F5" s="9" t="str">
        <f t="shared" si="0"/>
        <v/>
      </c>
    </row>
    <row r="6" spans="1:6" ht="18.75" customHeight="1" x14ac:dyDescent="0.4">
      <c r="A6" s="1" t="s">
        <v>6</v>
      </c>
      <c r="B6" s="1">
        <v>2</v>
      </c>
      <c r="C6" s="1">
        <v>2</v>
      </c>
      <c r="D6" s="1">
        <v>3</v>
      </c>
      <c r="E6" s="9" t="b">
        <f t="shared" ref="E6" si="1">AND(B6&gt;=$B$10,C6&gt;=$C$10,D6&gt;=$D$10)</f>
        <v>0</v>
      </c>
      <c r="F6" s="9" t="str">
        <f t="shared" si="0"/>
        <v/>
      </c>
    </row>
    <row r="7" spans="1:6" ht="18.75" customHeight="1" x14ac:dyDescent="0.4">
      <c r="A7" s="3" t="s">
        <v>7</v>
      </c>
      <c r="B7" s="1">
        <v>1</v>
      </c>
      <c r="C7" s="1">
        <v>3</v>
      </c>
      <c r="D7" s="1">
        <v>1</v>
      </c>
      <c r="E7" s="9" t="b">
        <f>AND(B7&gt;=$B$10,C7&gt;=$C$10,D7&gt;=$D$10)</f>
        <v>0</v>
      </c>
      <c r="F7" s="9" t="str">
        <f t="shared" si="0"/>
        <v/>
      </c>
    </row>
    <row r="8" spans="1:6" ht="18.75" customHeight="1" x14ac:dyDescent="0.4">
      <c r="A8" s="1" t="s">
        <v>8</v>
      </c>
      <c r="B8" s="1">
        <v>4</v>
      </c>
      <c r="C8" s="1">
        <v>5</v>
      </c>
      <c r="D8" s="1">
        <v>4</v>
      </c>
      <c r="E8" s="9" t="b">
        <f>AND(B8&gt;=$B$10,C8&gt;=$C$10,D8&gt;=$D$10)</f>
        <v>1</v>
      </c>
      <c r="F8" s="9" t="str">
        <f t="shared" si="0"/>
        <v>表彰</v>
      </c>
    </row>
    <row r="9" spans="1:6" ht="18.75" customHeight="1" x14ac:dyDescent="0.4">
      <c r="A9" s="1" t="s">
        <v>9</v>
      </c>
      <c r="B9" s="1">
        <v>4</v>
      </c>
      <c r="C9" s="1">
        <v>1</v>
      </c>
      <c r="D9" s="1">
        <v>5</v>
      </c>
      <c r="E9" s="9" t="b">
        <f>AND(B9&gt;=$B$10,C9&gt;=$C$10,D9&gt;=$D$10)</f>
        <v>0</v>
      </c>
      <c r="F9" s="9" t="str">
        <f t="shared" si="0"/>
        <v/>
      </c>
    </row>
    <row r="10" spans="1:6" ht="18.75" customHeight="1" x14ac:dyDescent="0.4">
      <c r="A10" s="8" t="s">
        <v>13</v>
      </c>
      <c r="B10" s="4">
        <f>AVERAGE(B3:B9)</f>
        <v>2.8571428571428572</v>
      </c>
      <c r="C10" s="4">
        <f>AVERAGE(C3:C9)</f>
        <v>2.8571428571428572</v>
      </c>
      <c r="D10" s="4">
        <f>AVERAGE(D3:D9)</f>
        <v>3.4285714285714284</v>
      </c>
      <c r="E10" s="10"/>
      <c r="F10" s="10"/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2015-07-17T00:19:51Z</dcterms:created>
  <dcterms:modified xsi:type="dcterms:W3CDTF">2018-08-14T00:53:13Z</dcterms:modified>
</cp:coreProperties>
</file>