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8_{EC70B437-90E8-41B2-92EC-1F4011BCBA7F}" xr6:coauthVersionLast="36" xr6:coauthVersionMax="36" xr10:uidLastSave="{00000000-0000-0000-0000-000000000000}"/>
  <bookViews>
    <workbookView xWindow="0" yWindow="0" windowWidth="19020" windowHeight="7155" xr2:uid="{008CBF49-35BE-4637-9331-AADD1082C68F}"/>
  </bookViews>
  <sheets>
    <sheet name="東京" sheetId="1" r:id="rId1"/>
    <sheet name="千葉" sheetId="2" r:id="rId2"/>
    <sheet name="神奈川" sheetId="3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 l="1"/>
  <c r="E12" i="3"/>
  <c r="D12" i="3"/>
  <c r="C12" i="3"/>
  <c r="B12" i="3"/>
  <c r="E11" i="3"/>
  <c r="E15" i="3" s="1"/>
  <c r="D11" i="3"/>
  <c r="D15" i="3" s="1"/>
  <c r="C11" i="3"/>
  <c r="C14" i="3" s="1"/>
  <c r="B11" i="3"/>
  <c r="B15" i="3" s="1"/>
  <c r="F10" i="3"/>
  <c r="F9" i="3"/>
  <c r="F8" i="3"/>
  <c r="F7" i="3"/>
  <c r="F6" i="3"/>
  <c r="F5" i="3"/>
  <c r="F13" i="2"/>
  <c r="E12" i="2"/>
  <c r="D12" i="2"/>
  <c r="C12" i="2"/>
  <c r="B12" i="2"/>
  <c r="E11" i="2"/>
  <c r="E15" i="2" s="1"/>
  <c r="D11" i="2"/>
  <c r="D15" i="2" s="1"/>
  <c r="C11" i="2"/>
  <c r="C15" i="2" s="1"/>
  <c r="B11" i="2"/>
  <c r="B14" i="2" s="1"/>
  <c r="F10" i="2"/>
  <c r="F9" i="2"/>
  <c r="F8" i="2"/>
  <c r="F7" i="2"/>
  <c r="F6" i="2"/>
  <c r="F5" i="2"/>
  <c r="B14" i="3" l="1"/>
  <c r="F11" i="3"/>
  <c r="F14" i="3" s="1"/>
  <c r="D14" i="3"/>
  <c r="E14" i="2"/>
  <c r="F12" i="2"/>
  <c r="C14" i="2"/>
  <c r="D14" i="2"/>
  <c r="F15" i="3"/>
  <c r="F12" i="3"/>
  <c r="C15" i="3"/>
  <c r="E14" i="3"/>
  <c r="F11" i="2"/>
  <c r="B15" i="2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14" i="2" l="1"/>
  <c r="F15" i="2"/>
  <c r="F11" i="1"/>
  <c r="F14" i="1" s="1"/>
  <c r="D15" i="1"/>
  <c r="F12" i="1"/>
  <c r="C14" i="1"/>
  <c r="B15" i="1"/>
  <c r="E15" i="1"/>
  <c r="F15" i="1" l="1"/>
</calcChain>
</file>

<file path=xl/sharedStrings.xml><?xml version="1.0" encoding="utf-8"?>
<sst xmlns="http://schemas.openxmlformats.org/spreadsheetml/2006/main" count="51" uniqueCount="22">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</sst>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0" fontId="1" fillId="3" borderId="3" xfId="5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0" fontId="1" fillId="3" borderId="4" xfId="5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0" fontId="1" fillId="3" borderId="5" xfId="5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3" borderId="3" xfId="5" applyFont="1" applyBorder="1" applyAlignment="1">
      <alignment horizontal="center" vertical="center"/>
    </xf>
    <xf numFmtId="0" fontId="0" fillId="3" borderId="5" xfId="5" applyFont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3" borderId="4" xfId="5" applyFont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sheetPr>
    <pageSetUpPr fitToPage="1"/>
  </sheetPr>
  <dimension ref="A2:F15"/>
  <sheetViews>
    <sheetView tabSelected="1" zoomScaleNormal="100" zoomScaleSheetLayoutView="80" workbookViewId="0">
      <selection activeCell="A4" sqref="A4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37" t="s">
        <v>19</v>
      </c>
      <c r="B2" s="37"/>
      <c r="C2" s="37"/>
      <c r="D2" s="37"/>
      <c r="E2" s="37"/>
      <c r="F2" s="37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1" t="s">
        <v>14</v>
      </c>
      <c r="B5" s="26">
        <v>745360</v>
      </c>
      <c r="C5" s="26">
        <v>523500</v>
      </c>
      <c r="D5" s="27">
        <v>105000</v>
      </c>
      <c r="E5" s="26">
        <v>115000</v>
      </c>
      <c r="F5" s="8">
        <f t="shared" ref="F5:F10" si="0">SUM(B5:E5)</f>
        <v>1488860</v>
      </c>
    </row>
    <row r="6" spans="1:6" x14ac:dyDescent="0.4">
      <c r="A6" s="31" t="s">
        <v>4</v>
      </c>
      <c r="B6" s="26">
        <v>775620</v>
      </c>
      <c r="C6" s="26">
        <v>509000</v>
      </c>
      <c r="D6" s="27">
        <v>80500</v>
      </c>
      <c r="E6" s="26">
        <v>100900</v>
      </c>
      <c r="F6" s="8">
        <f t="shared" si="0"/>
        <v>1466020</v>
      </c>
    </row>
    <row r="7" spans="1:6" x14ac:dyDescent="0.4">
      <c r="A7" s="31" t="s">
        <v>5</v>
      </c>
      <c r="B7" s="26">
        <v>765780</v>
      </c>
      <c r="C7" s="26">
        <v>591200</v>
      </c>
      <c r="D7" s="27">
        <v>111200</v>
      </c>
      <c r="E7" s="26">
        <v>134000</v>
      </c>
      <c r="F7" s="8">
        <f t="shared" si="0"/>
        <v>1602180</v>
      </c>
    </row>
    <row r="8" spans="1:6" x14ac:dyDescent="0.4">
      <c r="A8" s="31" t="s">
        <v>15</v>
      </c>
      <c r="B8" s="26">
        <v>615360</v>
      </c>
      <c r="C8" s="26">
        <v>523500</v>
      </c>
      <c r="D8" s="27">
        <v>95000</v>
      </c>
      <c r="E8" s="26">
        <v>93000</v>
      </c>
      <c r="F8" s="8">
        <f t="shared" si="0"/>
        <v>1326860</v>
      </c>
    </row>
    <row r="9" spans="1:6" x14ac:dyDescent="0.4">
      <c r="A9" s="31" t="s">
        <v>16</v>
      </c>
      <c r="B9" s="26">
        <v>775620</v>
      </c>
      <c r="C9" s="26">
        <v>699000</v>
      </c>
      <c r="D9" s="28">
        <v>90500</v>
      </c>
      <c r="E9" s="26">
        <v>123000</v>
      </c>
      <c r="F9" s="8">
        <f t="shared" si="0"/>
        <v>1688120</v>
      </c>
    </row>
    <row r="10" spans="1:6" ht="19.5" thickBot="1" x14ac:dyDescent="0.45">
      <c r="A10" s="36" t="s">
        <v>17</v>
      </c>
      <c r="B10" s="29">
        <v>835780</v>
      </c>
      <c r="C10" s="29">
        <v>781200</v>
      </c>
      <c r="D10" s="30">
        <v>131200</v>
      </c>
      <c r="E10" s="29">
        <v>145000</v>
      </c>
      <c r="F10" s="12">
        <f t="shared" si="0"/>
        <v>1893180</v>
      </c>
    </row>
    <row r="11" spans="1:6" x14ac:dyDescent="0.4">
      <c r="A11" s="32" t="s">
        <v>18</v>
      </c>
      <c r="B11" s="14">
        <f t="shared" ref="B11:D11" si="1">SUM(B5:B10)</f>
        <v>4513520</v>
      </c>
      <c r="C11" s="14">
        <f t="shared" si="1"/>
        <v>3627400</v>
      </c>
      <c r="D11" s="15">
        <f t="shared" si="1"/>
        <v>613400</v>
      </c>
      <c r="E11" s="14">
        <f>SUM(E5:E10)</f>
        <v>710900</v>
      </c>
      <c r="F11" s="14">
        <f>SUM(F5:F10)</f>
        <v>9465220</v>
      </c>
    </row>
    <row r="12" spans="1:6" ht="19.5" thickBot="1" x14ac:dyDescent="0.45">
      <c r="A12" s="9" t="s">
        <v>6</v>
      </c>
      <c r="B12" s="12">
        <f t="shared" ref="B12:F12" si="2">AVERAGE(B5:B10)</f>
        <v>752253.33333333337</v>
      </c>
      <c r="C12" s="12">
        <f t="shared" si="2"/>
        <v>604566.66666666663</v>
      </c>
      <c r="D12" s="24">
        <f t="shared" si="2"/>
        <v>102233.33333333333</v>
      </c>
      <c r="E12" s="25">
        <f t="shared" si="2"/>
        <v>118483.33333333333</v>
      </c>
      <c r="F12" s="25">
        <f t="shared" si="2"/>
        <v>1577536.6666666667</v>
      </c>
    </row>
    <row r="13" spans="1:6" x14ac:dyDescent="0.4">
      <c r="A13" s="13" t="s">
        <v>10</v>
      </c>
      <c r="B13" s="16">
        <v>4500000</v>
      </c>
      <c r="C13" s="16">
        <v>3600000</v>
      </c>
      <c r="D13" s="17">
        <v>600000</v>
      </c>
      <c r="E13" s="16">
        <v>700000</v>
      </c>
      <c r="F13" s="14">
        <f>SUM(B13:E13)</f>
        <v>9400000</v>
      </c>
    </row>
    <row r="14" spans="1:6" x14ac:dyDescent="0.4">
      <c r="A14" s="5" t="s">
        <v>11</v>
      </c>
      <c r="B14" s="18">
        <f t="shared" ref="B14:F14" si="3">B11-B13</f>
        <v>13520</v>
      </c>
      <c r="C14" s="18">
        <f t="shared" si="3"/>
        <v>27400</v>
      </c>
      <c r="D14" s="19">
        <f t="shared" si="3"/>
        <v>13400</v>
      </c>
      <c r="E14" s="20">
        <f t="shared" si="3"/>
        <v>10900</v>
      </c>
      <c r="F14" s="20">
        <f t="shared" si="3"/>
        <v>65220</v>
      </c>
    </row>
    <row r="15" spans="1:6" x14ac:dyDescent="0.4">
      <c r="A15" s="5" t="s">
        <v>12</v>
      </c>
      <c r="B15" s="21">
        <f t="shared" ref="B15:F15" si="4">B11/B13</f>
        <v>1.0030044444444444</v>
      </c>
      <c r="C15" s="21">
        <f t="shared" si="4"/>
        <v>1.007611111111111</v>
      </c>
      <c r="D15" s="22">
        <f t="shared" si="4"/>
        <v>1.0223333333333333</v>
      </c>
      <c r="E15" s="23">
        <f t="shared" si="4"/>
        <v>1.0155714285714286</v>
      </c>
      <c r="F15" s="23">
        <f t="shared" si="4"/>
        <v>1.0069382978723405</v>
      </c>
    </row>
  </sheetData>
  <mergeCells count="1">
    <mergeCell ref="A2:F2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71A44-0357-4A1C-85AA-014269C6C26B}">
  <sheetPr>
    <pageSetUpPr fitToPage="1"/>
  </sheetPr>
  <dimension ref="A2:F15"/>
  <sheetViews>
    <sheetView zoomScaleNormal="100" zoomScaleSheetLayoutView="80" workbookViewId="0">
      <selection activeCell="A2" sqref="A2:F2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37" t="s">
        <v>20</v>
      </c>
      <c r="B2" s="37"/>
      <c r="C2" s="37"/>
      <c r="D2" s="37"/>
      <c r="E2" s="37"/>
      <c r="F2" s="37"/>
    </row>
    <row r="3" spans="1:6" ht="18.75" customHeight="1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1" t="s">
        <v>14</v>
      </c>
      <c r="B5" s="6">
        <v>335360</v>
      </c>
      <c r="C5" s="6">
        <v>151500</v>
      </c>
      <c r="D5" s="7">
        <v>56000</v>
      </c>
      <c r="E5" s="6">
        <v>12000</v>
      </c>
      <c r="F5" s="8">
        <f t="shared" ref="F5:F11" si="0">SUM(B5:E5)</f>
        <v>554860</v>
      </c>
    </row>
    <row r="6" spans="1:6" x14ac:dyDescent="0.4">
      <c r="A6" s="31" t="s">
        <v>4</v>
      </c>
      <c r="B6" s="6">
        <v>357620</v>
      </c>
      <c r="C6" s="6">
        <v>120080</v>
      </c>
      <c r="D6" s="7">
        <v>90080</v>
      </c>
      <c r="E6" s="6">
        <v>121000</v>
      </c>
      <c r="F6" s="8">
        <f t="shared" si="0"/>
        <v>688780</v>
      </c>
    </row>
    <row r="7" spans="1:6" x14ac:dyDescent="0.4">
      <c r="A7" s="31" t="s">
        <v>5</v>
      </c>
      <c r="B7" s="6">
        <v>465780</v>
      </c>
      <c r="C7" s="6">
        <v>121200</v>
      </c>
      <c r="D7" s="7">
        <v>101200</v>
      </c>
      <c r="E7" s="6">
        <v>132100</v>
      </c>
      <c r="F7" s="8">
        <f t="shared" si="0"/>
        <v>820280</v>
      </c>
    </row>
    <row r="8" spans="1:6" x14ac:dyDescent="0.4">
      <c r="A8" s="31" t="s">
        <v>15</v>
      </c>
      <c r="B8" s="6">
        <v>345360</v>
      </c>
      <c r="C8" s="6">
        <v>223500</v>
      </c>
      <c r="D8" s="7">
        <v>95000</v>
      </c>
      <c r="E8" s="6">
        <v>102000</v>
      </c>
      <c r="F8" s="8">
        <f t="shared" si="0"/>
        <v>765860</v>
      </c>
    </row>
    <row r="9" spans="1:6" x14ac:dyDescent="0.4">
      <c r="A9" s="31" t="s">
        <v>16</v>
      </c>
      <c r="B9" s="6">
        <v>327620</v>
      </c>
      <c r="C9" s="6">
        <v>190080</v>
      </c>
      <c r="D9" s="7">
        <v>100080</v>
      </c>
      <c r="E9" s="6">
        <v>123000</v>
      </c>
      <c r="F9" s="8">
        <f t="shared" si="0"/>
        <v>740780</v>
      </c>
    </row>
    <row r="10" spans="1:6" ht="19.5" thickBot="1" x14ac:dyDescent="0.45">
      <c r="A10" s="36" t="s">
        <v>17</v>
      </c>
      <c r="B10" s="10">
        <v>445780</v>
      </c>
      <c r="C10" s="10">
        <v>181200</v>
      </c>
      <c r="D10" s="11">
        <v>131200</v>
      </c>
      <c r="E10" s="10">
        <v>142000</v>
      </c>
      <c r="F10" s="12">
        <f t="shared" si="0"/>
        <v>900180</v>
      </c>
    </row>
    <row r="11" spans="1:6" x14ac:dyDescent="0.4">
      <c r="A11" s="32" t="s">
        <v>18</v>
      </c>
      <c r="B11" s="14">
        <f t="shared" ref="B11:D11" si="1">SUM(B5:B10)</f>
        <v>2277520</v>
      </c>
      <c r="C11" s="14">
        <f t="shared" si="1"/>
        <v>987560</v>
      </c>
      <c r="D11" s="15">
        <f t="shared" si="1"/>
        <v>573560</v>
      </c>
      <c r="E11" s="16">
        <f>SUM(E5:E10)</f>
        <v>632100</v>
      </c>
      <c r="F11" s="14">
        <f t="shared" si="0"/>
        <v>4470740</v>
      </c>
    </row>
    <row r="12" spans="1:6" ht="19.5" thickBot="1" x14ac:dyDescent="0.45">
      <c r="A12" s="9" t="s">
        <v>6</v>
      </c>
      <c r="B12" s="12">
        <f t="shared" ref="B12:E12" si="2">AVERAGE(B5:B10)</f>
        <v>379586.66666666669</v>
      </c>
      <c r="C12" s="12">
        <f t="shared" si="2"/>
        <v>164593.33333333334</v>
      </c>
      <c r="D12" s="12">
        <f t="shared" si="2"/>
        <v>95593.333333333328</v>
      </c>
      <c r="E12" s="12">
        <f t="shared" si="2"/>
        <v>105350</v>
      </c>
      <c r="F12" s="12">
        <f>AVERAGE(F5:F10)</f>
        <v>745123.33333333337</v>
      </c>
    </row>
    <row r="13" spans="1:6" x14ac:dyDescent="0.4">
      <c r="A13" s="13" t="s">
        <v>7</v>
      </c>
      <c r="B13" s="16">
        <v>2000000</v>
      </c>
      <c r="C13" s="16">
        <v>1000000</v>
      </c>
      <c r="D13" s="17">
        <v>600000</v>
      </c>
      <c r="E13" s="16">
        <v>600000</v>
      </c>
      <c r="F13" s="14">
        <f>SUM(B13:E13)</f>
        <v>4200000</v>
      </c>
    </row>
    <row r="14" spans="1:6" x14ac:dyDescent="0.4">
      <c r="A14" s="5" t="s">
        <v>8</v>
      </c>
      <c r="B14" s="18">
        <f t="shared" ref="B14:F14" si="3">B11-B13</f>
        <v>277520</v>
      </c>
      <c r="C14" s="18">
        <f t="shared" si="3"/>
        <v>-12440</v>
      </c>
      <c r="D14" s="19">
        <f t="shared" si="3"/>
        <v>-26440</v>
      </c>
      <c r="E14" s="20">
        <f t="shared" si="3"/>
        <v>32100</v>
      </c>
      <c r="F14" s="20">
        <f t="shared" si="3"/>
        <v>270740</v>
      </c>
    </row>
    <row r="15" spans="1:6" x14ac:dyDescent="0.4">
      <c r="A15" s="5" t="s">
        <v>9</v>
      </c>
      <c r="B15" s="21">
        <f t="shared" ref="B15:F15" si="4">B11/B13</f>
        <v>1.13876</v>
      </c>
      <c r="C15" s="21">
        <f t="shared" si="4"/>
        <v>0.98755999999999999</v>
      </c>
      <c r="D15" s="22">
        <f t="shared" si="4"/>
        <v>0.9559333333333333</v>
      </c>
      <c r="E15" s="23">
        <f t="shared" si="4"/>
        <v>1.0535000000000001</v>
      </c>
      <c r="F15" s="23">
        <f t="shared" si="4"/>
        <v>1.0644619047619048</v>
      </c>
    </row>
  </sheetData>
  <mergeCells count="1">
    <mergeCell ref="A2:F2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356B2-18CD-4E04-A607-876DA9B6395A}">
  <sheetPr>
    <pageSetUpPr fitToPage="1"/>
  </sheetPr>
  <dimension ref="A2:F15"/>
  <sheetViews>
    <sheetView zoomScaleNormal="100" zoomScaleSheetLayoutView="80" workbookViewId="0">
      <selection activeCell="C7" sqref="C7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37" t="s">
        <v>21</v>
      </c>
      <c r="B2" s="37"/>
      <c r="C2" s="37"/>
      <c r="D2" s="37"/>
      <c r="E2" s="37"/>
      <c r="F2" s="37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1" t="s">
        <v>14</v>
      </c>
      <c r="B5" s="26">
        <v>715360</v>
      </c>
      <c r="C5" s="26">
        <v>513500</v>
      </c>
      <c r="D5" s="27">
        <v>96000</v>
      </c>
      <c r="E5" s="26">
        <v>115000</v>
      </c>
      <c r="F5" s="8">
        <f t="shared" ref="F5:F10" si="0">SUM(B5:E5)</f>
        <v>1439860</v>
      </c>
    </row>
    <row r="6" spans="1:6" x14ac:dyDescent="0.4">
      <c r="A6" s="31" t="s">
        <v>4</v>
      </c>
      <c r="B6" s="26">
        <v>725620</v>
      </c>
      <c r="C6" s="26">
        <v>499000</v>
      </c>
      <c r="D6" s="27">
        <v>76500</v>
      </c>
      <c r="E6" s="26">
        <v>110900</v>
      </c>
      <c r="F6" s="8">
        <f t="shared" si="0"/>
        <v>1412020</v>
      </c>
    </row>
    <row r="7" spans="1:6" x14ac:dyDescent="0.4">
      <c r="A7" s="31" t="s">
        <v>5</v>
      </c>
      <c r="B7" s="26">
        <v>715780</v>
      </c>
      <c r="C7" s="26">
        <v>521200</v>
      </c>
      <c r="D7" s="27">
        <v>111200</v>
      </c>
      <c r="E7" s="26">
        <v>124000</v>
      </c>
      <c r="F7" s="8">
        <f t="shared" si="0"/>
        <v>1472180</v>
      </c>
    </row>
    <row r="8" spans="1:6" x14ac:dyDescent="0.4">
      <c r="A8" s="31" t="s">
        <v>15</v>
      </c>
      <c r="B8" s="26">
        <v>615360</v>
      </c>
      <c r="C8" s="26">
        <v>433500</v>
      </c>
      <c r="D8" s="27">
        <v>91000</v>
      </c>
      <c r="E8" s="26">
        <v>133000</v>
      </c>
      <c r="F8" s="8">
        <f t="shared" si="0"/>
        <v>1272860</v>
      </c>
    </row>
    <row r="9" spans="1:6" x14ac:dyDescent="0.4">
      <c r="A9" s="31" t="s">
        <v>16</v>
      </c>
      <c r="B9" s="26">
        <v>735620</v>
      </c>
      <c r="C9" s="26">
        <v>619000</v>
      </c>
      <c r="D9" s="28">
        <v>86500</v>
      </c>
      <c r="E9" s="26">
        <v>113000</v>
      </c>
      <c r="F9" s="8">
        <f t="shared" si="0"/>
        <v>1554120</v>
      </c>
    </row>
    <row r="10" spans="1:6" ht="19.5" thickBot="1" x14ac:dyDescent="0.45">
      <c r="A10" s="36" t="s">
        <v>17</v>
      </c>
      <c r="B10" s="29">
        <v>825780</v>
      </c>
      <c r="C10" s="29">
        <v>721200</v>
      </c>
      <c r="D10" s="30">
        <v>111200</v>
      </c>
      <c r="E10" s="29">
        <v>125000</v>
      </c>
      <c r="F10" s="12">
        <f t="shared" si="0"/>
        <v>1783180</v>
      </c>
    </row>
    <row r="11" spans="1:6" x14ac:dyDescent="0.4">
      <c r="A11" s="32" t="s">
        <v>18</v>
      </c>
      <c r="B11" s="14">
        <f t="shared" ref="B11:D11" si="1">SUM(B5:B10)</f>
        <v>4333520</v>
      </c>
      <c r="C11" s="14">
        <f t="shared" si="1"/>
        <v>3307400</v>
      </c>
      <c r="D11" s="15">
        <f t="shared" si="1"/>
        <v>572400</v>
      </c>
      <c r="E11" s="14">
        <f>SUM(E5:E10)</f>
        <v>720900</v>
      </c>
      <c r="F11" s="14">
        <f>SUM(F5:F10)</f>
        <v>8934220</v>
      </c>
    </row>
    <row r="12" spans="1:6" ht="19.5" thickBot="1" x14ac:dyDescent="0.45">
      <c r="A12" s="33" t="s">
        <v>6</v>
      </c>
      <c r="B12" s="12">
        <f t="shared" ref="B12:F12" si="2">AVERAGE(B5:B10)</f>
        <v>722253.33333333337</v>
      </c>
      <c r="C12" s="12">
        <f t="shared" si="2"/>
        <v>551233.33333333337</v>
      </c>
      <c r="D12" s="24">
        <f t="shared" si="2"/>
        <v>95400</v>
      </c>
      <c r="E12" s="25">
        <f t="shared" si="2"/>
        <v>120150</v>
      </c>
      <c r="F12" s="25">
        <f t="shared" si="2"/>
        <v>1489036.6666666667</v>
      </c>
    </row>
    <row r="13" spans="1:6" x14ac:dyDescent="0.4">
      <c r="A13" s="34" t="s">
        <v>10</v>
      </c>
      <c r="B13" s="16">
        <v>4200000</v>
      </c>
      <c r="C13" s="16">
        <v>3400000</v>
      </c>
      <c r="D13" s="17">
        <v>500000</v>
      </c>
      <c r="E13" s="16">
        <v>700000</v>
      </c>
      <c r="F13" s="14">
        <f>SUM(B13:E13)</f>
        <v>8800000</v>
      </c>
    </row>
    <row r="14" spans="1:6" x14ac:dyDescent="0.4">
      <c r="A14" s="35" t="s">
        <v>11</v>
      </c>
      <c r="B14" s="18">
        <f t="shared" ref="B14:F14" si="3">B11-B13</f>
        <v>133520</v>
      </c>
      <c r="C14" s="18">
        <f t="shared" si="3"/>
        <v>-92600</v>
      </c>
      <c r="D14" s="19">
        <f t="shared" si="3"/>
        <v>72400</v>
      </c>
      <c r="E14" s="20">
        <f t="shared" si="3"/>
        <v>20900</v>
      </c>
      <c r="F14" s="20">
        <f t="shared" si="3"/>
        <v>134220</v>
      </c>
    </row>
    <row r="15" spans="1:6" x14ac:dyDescent="0.4">
      <c r="A15" s="35" t="s">
        <v>12</v>
      </c>
      <c r="B15" s="21">
        <f t="shared" ref="B15:F15" si="4">B11/B13</f>
        <v>1.0317904761904761</v>
      </c>
      <c r="C15" s="21">
        <f t="shared" si="4"/>
        <v>0.97276470588235298</v>
      </c>
      <c r="D15" s="22">
        <f t="shared" si="4"/>
        <v>1.1448</v>
      </c>
      <c r="E15" s="23">
        <f t="shared" si="4"/>
        <v>1.0298571428571428</v>
      </c>
      <c r="F15" s="23">
        <f t="shared" si="4"/>
        <v>1.0152522727272728</v>
      </c>
    </row>
  </sheetData>
  <mergeCells count="1">
    <mergeCell ref="A2:F2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東京</vt:lpstr>
      <vt:lpstr>千葉</vt:lpstr>
      <vt:lpstr>神奈川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2018-08-29T09:07:32Z</dcterms:created>
  <dcterms:modified xsi:type="dcterms:W3CDTF">2018-09-15T04:26:58Z</dcterms:modified>
</cp:coreProperties>
</file>