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9331F7E-D7B2-4744-9365-CEC2E39BFB2A}" xr6:coauthVersionLast="45" xr6:coauthVersionMax="45" xr10:uidLastSave="{00000000-0000-0000-0000-000000000000}"/>
  <bookViews>
    <workbookView xWindow="-120" yWindow="-120" windowWidth="20730" windowHeight="11760" activeTab="2" xr2:uid="{00000000-000D-0000-FFFF-FFFF00000000}"/>
  </bookViews>
  <sheets>
    <sheet name="9月" sheetId="1" r:id="rId1"/>
    <sheet name="10月" sheetId="2" r:id="rId2"/>
    <sheet name="予約確認" sheetId="3" r:id="rId3"/>
  </sheets>
  <definedNames>
    <definedName name="code" localSheetId="1">'10月'!$H$2:$J$7</definedName>
    <definedName name="code">'9月'!$H$2:$J$7</definedName>
    <definedName name="oct">'10月'!$C$2:$F$10</definedName>
    <definedName name="sep">'9月'!$C$2:$F$15</definedName>
  </definedNames>
  <calcPr calcId="191029"/>
</workbook>
</file>

<file path=xl/calcChain.xml><?xml version="1.0" encoding="utf-8"?>
<calcChain xmlns="http://schemas.openxmlformats.org/spreadsheetml/2006/main">
  <c r="F10" i="2" l="1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F2" i="2"/>
  <c r="E2" i="2"/>
  <c r="B7" i="3"/>
  <c r="B6" i="3"/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F2" i="1"/>
  <c r="E2" i="1"/>
</calcChain>
</file>

<file path=xl/sharedStrings.xml><?xml version="1.0" encoding="utf-8"?>
<sst xmlns="http://schemas.openxmlformats.org/spreadsheetml/2006/main" count="95" uniqueCount="42">
  <si>
    <t>予約日</t>
    <rPh sb="0" eb="2">
      <t>ヨヤク</t>
    </rPh>
    <rPh sb="2" eb="3">
      <t>ビ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</si>
  <si>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</si>
  <si>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</si>
  <si>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</si>
  <si>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</si>
  <si>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</si>
  <si>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</si>
  <si>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</si>
  <si>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</si>
  <si>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</si>
  <si>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</si>
  <si>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</si>
  <si>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</si>
  <si>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</si>
  <si>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</si>
  <si>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</si>
  <si>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</si>
  <si>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</si>
  <si>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</si>
  <si>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</si>
  <si>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</si>
  <si>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</si>
  <si>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</si>
  <si>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</si>
  <si>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</si>
  <si>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</si>
  <si>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</si>
  <si>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</si>
  <si>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</si>
  <si>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</si>
  <si>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</si>
  <si>
    <t>sep</t>
    <phoneticPr fontId="1"/>
  </si>
  <si>
    <t>oct</t>
    <phoneticPr fontId="1"/>
  </si>
  <si>
    <t>渡部　百合</t>
    <rPh sb="0" eb="2">
      <t>ワタベ</t>
    </rPh>
    <rPh sb="3" eb="5">
      <t>ユリ</t>
    </rPh>
    <phoneticPr fontId="1"/>
  </si>
  <si>
    <t>大島　めぐみ</t>
    <rPh sb="0" eb="2">
      <t>オオシマ</t>
    </rPh>
    <phoneticPr fontId="1"/>
  </si>
  <si>
    <t>曽根崎　淳</t>
    <rPh sb="0" eb="3">
      <t>ソネザキ</t>
    </rPh>
    <rPh sb="4" eb="5">
      <t>ジュン</t>
    </rPh>
    <phoneticPr fontId="1"/>
  </si>
  <si>
    <t>木下　祐二</t>
    <rPh sb="0" eb="2">
      <t>キノシタ</t>
    </rPh>
    <rPh sb="3" eb="5">
      <t>ユウジ</t>
    </rPh>
    <phoneticPr fontId="1"/>
  </si>
  <si>
    <t>杉本　信一郎</t>
    <rPh sb="0" eb="1">
      <t>スギ</t>
    </rPh>
    <rPh sb="1" eb="2">
      <t>モト</t>
    </rPh>
    <rPh sb="3" eb="6">
      <t>シンイチロウ</t>
    </rPh>
    <phoneticPr fontId="1"/>
  </si>
  <si>
    <t>高橋　健司</t>
    <rPh sb="0" eb="2">
      <t>タカハシ</t>
    </rPh>
    <rPh sb="3" eb="5">
      <t>ケンジ</t>
    </rPh>
    <phoneticPr fontId="1"/>
  </si>
  <si>
    <t>松田　沙耶</t>
    <rPh sb="0" eb="2">
      <t>マツダ</t>
    </rPh>
    <rPh sb="3" eb="5">
      <t>サヤ</t>
    </rPh>
    <phoneticPr fontId="1"/>
  </si>
  <si>
    <t>範囲名</t>
    <rPh sb="0" eb="3">
      <t>ハンイメイ</t>
    </rPh>
    <phoneticPr fontId="1"/>
  </si>
  <si>
    <t>予約確認</t>
    <rPh sb="0" eb="4">
      <t>ヨヤクカクニン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</si>
</sst>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38" fontId="4" fillId="2" borderId="0" xfId="1" applyFont="1" applyFill="1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  <xf numFmtId="0" fontId="4" fillId="3" borderId="0" xfId="0" applyFont="1" applyFill="1" applyBorder="1">
      <alignment vertical="center"/>
    </xf>
    <xf numFmtId="38" fontId="4" fillId="3" borderId="0" xfId="1" applyFont="1" applyFill="1" applyBorder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>
      <alignment vertical="center"/>
    </xf>
    <xf numFmtId="14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C2" sqref="C2:F15"/>
    </sheetView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0" customWidth="1"/>
    <col min="7" max="7" width="9" style="1"/>
    <col min="8" max="8" width="11" style="1" bestFit="1" customWidth="1"/>
    <col min="9" max="9" width="23.5" style="1" bestFit="1" customWidth="1"/>
    <col min="10" max="16384" width="9" style="1"/>
  </cols>
  <sheetData>
    <row r="1" spans="1:10" x14ac:dyDescent="0.15">
      <c r="A1" s="4" t="s">
        <v>1</v>
      </c>
      <c r="B1" s="4" t="s">
        <v>0</v>
      </c>
      <c r="C1" s="4" t="s">
        <v>11</v>
      </c>
      <c r="D1" s="4" t="s">
        <v>9</v>
      </c>
      <c r="E1" s="4" t="s">
        <v>10</v>
      </c>
      <c r="F1" s="8" t="s">
        <v>2</v>
      </c>
      <c r="H1" s="4" t="s">
        <v>9</v>
      </c>
      <c r="I1" s="4" t="s">
        <v>10</v>
      </c>
      <c r="J1" s="4" t="s">
        <v>2</v>
      </c>
    </row>
    <row r="2" spans="1:10" x14ac:dyDescent="0.15">
      <c r="A2" s="2">
        <v>901</v>
      </c>
      <c r="B2" s="7">
        <v>44075</v>
      </c>
      <c r="C2" s="3" t="s">
        <v>18</v>
      </c>
      <c r="D2" s="2" t="s">
        <v>6</v>
      </c>
      <c r="E2" s="2" t="str">
        <f t="shared" ref="E2:E15" si="0">VLOOKUP(D2,code,2,FALSE)</f>
        <v>マネジメント研修</v>
      </c>
      <c r="F2" s="9">
        <f t="shared" ref="F2:F15" si="1">VLOOKUP(D2,code,3,FALSE)</f>
        <v>24000</v>
      </c>
      <c r="H2" s="5" t="s">
        <v>3</v>
      </c>
      <c r="I2" s="5" t="s">
        <v>13</v>
      </c>
      <c r="J2" s="6">
        <v>18000</v>
      </c>
    </row>
    <row r="3" spans="1:10" x14ac:dyDescent="0.15">
      <c r="A3" s="2">
        <v>902</v>
      </c>
      <c r="B3" s="7">
        <v>44075</v>
      </c>
      <c r="C3" s="3" t="s">
        <v>19</v>
      </c>
      <c r="D3" s="2" t="s">
        <v>4</v>
      </c>
      <c r="E3" s="2" t="str">
        <f t="shared" si="0"/>
        <v>コミュニケーション研修</v>
      </c>
      <c r="F3" s="9">
        <f t="shared" si="1"/>
        <v>20000</v>
      </c>
      <c r="H3" s="5" t="s">
        <v>4</v>
      </c>
      <c r="I3" s="5" t="s">
        <v>14</v>
      </c>
      <c r="J3" s="6">
        <v>20000</v>
      </c>
    </row>
    <row r="4" spans="1:10" x14ac:dyDescent="0.15">
      <c r="A4" s="2">
        <v>903</v>
      </c>
      <c r="B4" s="7">
        <v>44075</v>
      </c>
      <c r="C4" s="3" t="s">
        <v>20</v>
      </c>
      <c r="D4" s="2" t="s">
        <v>6</v>
      </c>
      <c r="E4" s="2" t="str">
        <f t="shared" si="0"/>
        <v>マネジメント研修</v>
      </c>
      <c r="F4" s="9">
        <f t="shared" si="1"/>
        <v>24000</v>
      </c>
      <c r="H4" s="5" t="s">
        <v>5</v>
      </c>
      <c r="I4" s="5" t="s">
        <v>12</v>
      </c>
      <c r="J4" s="6">
        <v>18000</v>
      </c>
    </row>
    <row r="5" spans="1:10" x14ac:dyDescent="0.15">
      <c r="A5" s="2">
        <v>904</v>
      </c>
      <c r="B5" s="7">
        <v>44077</v>
      </c>
      <c r="C5" s="3" t="s">
        <v>21</v>
      </c>
      <c r="D5" s="2" t="s">
        <v>4</v>
      </c>
      <c r="E5" s="2" t="str">
        <f t="shared" si="0"/>
        <v>コミュニケーション研修</v>
      </c>
      <c r="F5" s="9">
        <f t="shared" si="1"/>
        <v>20000</v>
      </c>
      <c r="H5" s="5" t="s">
        <v>6</v>
      </c>
      <c r="I5" s="5" t="s">
        <v>15</v>
      </c>
      <c r="J5" s="6">
        <v>24000</v>
      </c>
    </row>
    <row r="6" spans="1:10" x14ac:dyDescent="0.15">
      <c r="A6" s="2">
        <v>905</v>
      </c>
      <c r="B6" s="7">
        <v>44079</v>
      </c>
      <c r="C6" s="3" t="s">
        <v>22</v>
      </c>
      <c r="D6" s="2" t="s">
        <v>5</v>
      </c>
      <c r="E6" s="2" t="str">
        <f t="shared" si="0"/>
        <v>コーチング研修</v>
      </c>
      <c r="F6" s="9">
        <f t="shared" si="1"/>
        <v>18000</v>
      </c>
      <c r="H6" s="5" t="s">
        <v>7</v>
      </c>
      <c r="I6" s="5" t="s">
        <v>16</v>
      </c>
      <c r="J6" s="6">
        <v>24000</v>
      </c>
    </row>
    <row r="7" spans="1:10" x14ac:dyDescent="0.15">
      <c r="A7" s="2">
        <v>906</v>
      </c>
      <c r="B7" s="7">
        <v>44083</v>
      </c>
      <c r="C7" s="3" t="s">
        <v>23</v>
      </c>
      <c r="D7" s="2" t="s">
        <v>3</v>
      </c>
      <c r="E7" s="2" t="str">
        <f t="shared" si="0"/>
        <v>プレゼンテーション実践</v>
      </c>
      <c r="F7" s="9">
        <f t="shared" si="1"/>
        <v>18000</v>
      </c>
      <c r="H7" s="5" t="s">
        <v>8</v>
      </c>
      <c r="I7" s="5" t="s">
        <v>17</v>
      </c>
      <c r="J7" s="6">
        <v>15000</v>
      </c>
    </row>
    <row r="8" spans="1:10" x14ac:dyDescent="0.15">
      <c r="A8" s="2">
        <v>907</v>
      </c>
      <c r="B8" s="7">
        <v>44083</v>
      </c>
      <c r="C8" s="3" t="s">
        <v>24</v>
      </c>
      <c r="D8" s="2" t="s">
        <v>7</v>
      </c>
      <c r="E8" s="2" t="str">
        <f t="shared" si="0"/>
        <v>リーダーシップ研修</v>
      </c>
      <c r="F8" s="9">
        <f t="shared" si="1"/>
        <v>24000</v>
      </c>
    </row>
    <row r="9" spans="1:10" x14ac:dyDescent="0.15">
      <c r="A9" s="2">
        <v>908</v>
      </c>
      <c r="B9" s="7">
        <v>44084</v>
      </c>
      <c r="C9" s="3" t="s">
        <v>25</v>
      </c>
      <c r="D9" s="2" t="s">
        <v>8</v>
      </c>
      <c r="E9" s="2" t="str">
        <f t="shared" si="0"/>
        <v>ビジネスマナー実践</v>
      </c>
      <c r="F9" s="9">
        <f t="shared" si="1"/>
        <v>15000</v>
      </c>
    </row>
    <row r="10" spans="1:10" x14ac:dyDescent="0.15">
      <c r="A10" s="2">
        <v>909</v>
      </c>
      <c r="B10" s="7">
        <v>44086</v>
      </c>
      <c r="C10" s="3" t="s">
        <v>26</v>
      </c>
      <c r="D10" s="2" t="s">
        <v>3</v>
      </c>
      <c r="E10" s="2" t="str">
        <f t="shared" si="0"/>
        <v>プレゼンテーション実践</v>
      </c>
      <c r="F10" s="9">
        <f t="shared" si="1"/>
        <v>18000</v>
      </c>
    </row>
    <row r="11" spans="1:10" x14ac:dyDescent="0.15">
      <c r="A11" s="2">
        <v>910</v>
      </c>
      <c r="B11" s="7">
        <v>44086</v>
      </c>
      <c r="C11" s="3" t="s">
        <v>27</v>
      </c>
      <c r="D11" s="2" t="s">
        <v>3</v>
      </c>
      <c r="E11" s="2" t="str">
        <f t="shared" si="0"/>
        <v>プレゼンテーション実践</v>
      </c>
      <c r="F11" s="9">
        <f t="shared" si="1"/>
        <v>18000</v>
      </c>
    </row>
    <row r="12" spans="1:10" x14ac:dyDescent="0.15">
      <c r="A12" s="2">
        <v>911</v>
      </c>
      <c r="B12" s="7">
        <v>44086</v>
      </c>
      <c r="C12" s="3" t="s">
        <v>37</v>
      </c>
      <c r="D12" s="2" t="s">
        <v>5</v>
      </c>
      <c r="E12" s="2" t="str">
        <f t="shared" si="0"/>
        <v>コーチング研修</v>
      </c>
      <c r="F12" s="9">
        <f t="shared" si="1"/>
        <v>18000</v>
      </c>
    </row>
    <row r="13" spans="1:10" x14ac:dyDescent="0.15">
      <c r="A13" s="2">
        <v>912</v>
      </c>
      <c r="B13" s="7">
        <v>44090</v>
      </c>
      <c r="C13" s="3" t="s">
        <v>28</v>
      </c>
      <c r="D13" s="2" t="s">
        <v>4</v>
      </c>
      <c r="E13" s="2" t="str">
        <f t="shared" si="0"/>
        <v>コミュニケーション研修</v>
      </c>
      <c r="F13" s="9">
        <f t="shared" si="1"/>
        <v>20000</v>
      </c>
    </row>
    <row r="14" spans="1:10" x14ac:dyDescent="0.15">
      <c r="A14" s="2">
        <v>913</v>
      </c>
      <c r="B14" s="7">
        <v>44093</v>
      </c>
      <c r="C14" s="3" t="s">
        <v>29</v>
      </c>
      <c r="D14" s="2" t="s">
        <v>6</v>
      </c>
      <c r="E14" s="2" t="str">
        <f t="shared" si="0"/>
        <v>マネジメント研修</v>
      </c>
      <c r="F14" s="9">
        <f t="shared" si="1"/>
        <v>24000</v>
      </c>
    </row>
    <row r="15" spans="1:10" x14ac:dyDescent="0.15">
      <c r="A15" s="2">
        <v>914</v>
      </c>
      <c r="B15" s="7">
        <v>44094</v>
      </c>
      <c r="C15" s="3" t="s">
        <v>30</v>
      </c>
      <c r="D15" s="2" t="s">
        <v>6</v>
      </c>
      <c r="E15" s="2" t="str">
        <f t="shared" si="0"/>
        <v>マネジメント研修</v>
      </c>
      <c r="F15" s="9">
        <f t="shared" si="1"/>
        <v>24000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A10DE-0070-42EC-9820-7A054580990E}">
  <dimension ref="A1:J10"/>
  <sheetViews>
    <sheetView workbookViewId="0">
      <selection activeCell="C2" sqref="C2:F10"/>
    </sheetView>
  </sheetViews>
  <sheetFormatPr defaultRowHeight="18.75" x14ac:dyDescent="0.15"/>
  <cols>
    <col min="1" max="1" width="8.625" style="1" customWidth="1"/>
    <col min="2" max="2" width="11.37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0" customWidth="1"/>
    <col min="7" max="7" width="9" style="1"/>
    <col min="8" max="8" width="11" style="1" bestFit="1" customWidth="1"/>
    <col min="9" max="9" width="23.5" style="1" bestFit="1" customWidth="1"/>
    <col min="10" max="16384" width="9" style="1"/>
  </cols>
  <sheetData>
    <row r="1" spans="1:10" x14ac:dyDescent="0.15">
      <c r="A1" s="11" t="s">
        <v>1</v>
      </c>
      <c r="B1" s="11" t="s">
        <v>0</v>
      </c>
      <c r="C1" s="11" t="s">
        <v>11</v>
      </c>
      <c r="D1" s="11" t="s">
        <v>9</v>
      </c>
      <c r="E1" s="11" t="s">
        <v>10</v>
      </c>
      <c r="F1" s="12" t="s">
        <v>2</v>
      </c>
      <c r="H1" s="11" t="s">
        <v>9</v>
      </c>
      <c r="I1" s="11" t="s">
        <v>10</v>
      </c>
      <c r="J1" s="11" t="s">
        <v>2</v>
      </c>
    </row>
    <row r="2" spans="1:10" x14ac:dyDescent="0.15">
      <c r="A2" s="2">
        <v>1001</v>
      </c>
      <c r="B2" s="7">
        <v>44107</v>
      </c>
      <c r="C2" s="3" t="s">
        <v>25</v>
      </c>
      <c r="D2" s="2" t="s">
        <v>3</v>
      </c>
      <c r="E2" s="2" t="str">
        <f t="shared" ref="E2:E10" si="0">VLOOKUP(D2,code,2,FALSE)</f>
        <v>プレゼンテーション実践</v>
      </c>
      <c r="F2" s="9">
        <f t="shared" ref="F2:F10" si="1">VLOOKUP(D2,code,3,FALSE)</f>
        <v>18000</v>
      </c>
      <c r="H2" s="5" t="s">
        <v>3</v>
      </c>
      <c r="I2" s="5" t="s">
        <v>13</v>
      </c>
      <c r="J2" s="6">
        <v>18000</v>
      </c>
    </row>
    <row r="3" spans="1:10" x14ac:dyDescent="0.15">
      <c r="A3" s="2">
        <v>1002</v>
      </c>
      <c r="B3" s="7">
        <v>44107</v>
      </c>
      <c r="C3" s="3" t="s">
        <v>33</v>
      </c>
      <c r="D3" s="2" t="s">
        <v>4</v>
      </c>
      <c r="E3" s="2" t="str">
        <f t="shared" si="0"/>
        <v>コミュニケーション研修</v>
      </c>
      <c r="F3" s="9">
        <f t="shared" si="1"/>
        <v>20000</v>
      </c>
      <c r="H3" s="5" t="s">
        <v>4</v>
      </c>
      <c r="I3" s="5" t="s">
        <v>14</v>
      </c>
      <c r="J3" s="6">
        <v>20000</v>
      </c>
    </row>
    <row r="4" spans="1:10" x14ac:dyDescent="0.15">
      <c r="A4" s="2">
        <v>1003</v>
      </c>
      <c r="B4" s="7">
        <v>44107</v>
      </c>
      <c r="C4" s="3" t="s">
        <v>34</v>
      </c>
      <c r="D4" s="2" t="s">
        <v>6</v>
      </c>
      <c r="E4" s="2" t="str">
        <f t="shared" si="0"/>
        <v>マネジメント研修</v>
      </c>
      <c r="F4" s="9">
        <f t="shared" si="1"/>
        <v>24000</v>
      </c>
      <c r="H4" s="5" t="s">
        <v>5</v>
      </c>
      <c r="I4" s="5" t="s">
        <v>12</v>
      </c>
      <c r="J4" s="6">
        <v>18000</v>
      </c>
    </row>
    <row r="5" spans="1:10" x14ac:dyDescent="0.15">
      <c r="A5" s="2">
        <v>1004</v>
      </c>
      <c r="B5" s="7">
        <v>44110</v>
      </c>
      <c r="C5" s="3" t="s">
        <v>35</v>
      </c>
      <c r="D5" s="2" t="s">
        <v>8</v>
      </c>
      <c r="E5" s="2" t="str">
        <f t="shared" si="0"/>
        <v>ビジネスマナー実践</v>
      </c>
      <c r="F5" s="9">
        <f t="shared" si="1"/>
        <v>15000</v>
      </c>
      <c r="H5" s="5" t="s">
        <v>6</v>
      </c>
      <c r="I5" s="5" t="s">
        <v>15</v>
      </c>
      <c r="J5" s="6">
        <v>24000</v>
      </c>
    </row>
    <row r="6" spans="1:10" x14ac:dyDescent="0.15">
      <c r="A6" s="2">
        <v>1005</v>
      </c>
      <c r="B6" s="7">
        <v>44110</v>
      </c>
      <c r="C6" s="3" t="s">
        <v>20</v>
      </c>
      <c r="D6" s="2" t="s">
        <v>5</v>
      </c>
      <c r="E6" s="2" t="str">
        <f t="shared" si="0"/>
        <v>コーチング研修</v>
      </c>
      <c r="F6" s="9">
        <f t="shared" si="1"/>
        <v>18000</v>
      </c>
      <c r="H6" s="5" t="s">
        <v>7</v>
      </c>
      <c r="I6" s="5" t="s">
        <v>16</v>
      </c>
      <c r="J6" s="6">
        <v>24000</v>
      </c>
    </row>
    <row r="7" spans="1:10" x14ac:dyDescent="0.15">
      <c r="A7" s="2">
        <v>1006</v>
      </c>
      <c r="B7" s="7">
        <v>44114</v>
      </c>
      <c r="C7" s="3" t="s">
        <v>36</v>
      </c>
      <c r="D7" s="2" t="s">
        <v>3</v>
      </c>
      <c r="E7" s="2" t="str">
        <f t="shared" si="0"/>
        <v>プレゼンテーション実践</v>
      </c>
      <c r="F7" s="9">
        <f t="shared" si="1"/>
        <v>18000</v>
      </c>
      <c r="H7" s="5" t="s">
        <v>8</v>
      </c>
      <c r="I7" s="5" t="s">
        <v>17</v>
      </c>
      <c r="J7" s="6">
        <v>15000</v>
      </c>
    </row>
    <row r="8" spans="1:10" x14ac:dyDescent="0.15">
      <c r="A8" s="2">
        <v>1007</v>
      </c>
      <c r="B8" s="7">
        <v>44116</v>
      </c>
      <c r="C8" s="3" t="s">
        <v>37</v>
      </c>
      <c r="D8" s="2" t="s">
        <v>7</v>
      </c>
      <c r="E8" s="2" t="str">
        <f t="shared" si="0"/>
        <v>リーダーシップ研修</v>
      </c>
      <c r="F8" s="9">
        <f t="shared" si="1"/>
        <v>24000</v>
      </c>
    </row>
    <row r="9" spans="1:10" x14ac:dyDescent="0.15">
      <c r="A9" s="2">
        <v>1008</v>
      </c>
      <c r="B9" s="7">
        <v>44116</v>
      </c>
      <c r="C9" s="3" t="s">
        <v>38</v>
      </c>
      <c r="D9" s="2" t="s">
        <v>3</v>
      </c>
      <c r="E9" s="2" t="str">
        <f t="shared" si="0"/>
        <v>プレゼンテーション実践</v>
      </c>
      <c r="F9" s="9">
        <f t="shared" si="1"/>
        <v>18000</v>
      </c>
    </row>
    <row r="10" spans="1:10" x14ac:dyDescent="0.15">
      <c r="A10" s="2">
        <v>1009</v>
      </c>
      <c r="B10" s="7">
        <v>44119</v>
      </c>
      <c r="C10" s="3" t="s">
        <v>39</v>
      </c>
      <c r="D10" s="2" t="s">
        <v>8</v>
      </c>
      <c r="E10" s="2" t="str">
        <f t="shared" si="0"/>
        <v>ビジネスマナー実践</v>
      </c>
      <c r="F10" s="9">
        <f t="shared" si="1"/>
        <v>15000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DE170-043D-4B92-B2A1-454D03C7B9A0}">
  <dimension ref="A1:B7"/>
  <sheetViews>
    <sheetView tabSelected="1" workbookViewId="0">
      <selection activeCell="B4" sqref="B4"/>
    </sheetView>
  </sheetViews>
  <sheetFormatPr defaultRowHeight="18.75" x14ac:dyDescent="0.15"/>
  <cols>
    <col min="1" max="1" width="9.25" style="1" bestFit="1" customWidth="1"/>
    <col min="2" max="2" width="23.5" style="1" bestFit="1" customWidth="1"/>
    <col min="3" max="16384" width="9" style="1"/>
  </cols>
  <sheetData>
    <row r="1" spans="1:2" ht="19.5" x14ac:dyDescent="0.15">
      <c r="A1" s="13" t="s">
        <v>41</v>
      </c>
    </row>
    <row r="3" spans="1:2" x14ac:dyDescent="0.15">
      <c r="A3" s="14" t="s">
        <v>11</v>
      </c>
      <c r="B3" s="15" t="s">
        <v>25</v>
      </c>
    </row>
    <row r="5" spans="1:2" x14ac:dyDescent="0.15">
      <c r="A5" s="14" t="s">
        <v>40</v>
      </c>
      <c r="B5" s="14" t="s">
        <v>10</v>
      </c>
    </row>
    <row r="6" spans="1:2" x14ac:dyDescent="0.15">
      <c r="A6" s="15" t="s">
        <v>31</v>
      </c>
      <c r="B6" s="5" t="str">
        <f ca="1">VLOOKUP($B$3,INDIRECT(A6),3,FALSE)</f>
        <v>ビジネスマナー実践</v>
      </c>
    </row>
    <row r="7" spans="1:2" x14ac:dyDescent="0.15">
      <c r="A7" s="5" t="s">
        <v>32</v>
      </c>
      <c r="B7" s="5" t="str">
        <f ca="1">VLOOKUP($B$3,INDIRECT(A7),3,FALSE)</f>
        <v>プレゼンテーション実践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9月</vt:lpstr>
      <vt:lpstr>10月</vt:lpstr>
      <vt:lpstr>予約確認</vt:lpstr>
      <vt:lpstr>'10月'!code</vt:lpstr>
      <vt:lpstr>code</vt:lpstr>
      <vt:lpstr>oct</vt:lpstr>
      <vt:lpstr>sep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2020-09-10T06:52:58Z</dcterms:modified>
</cp:coreProperties>
</file>