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FCC58102-287F-4D7D-B8A2-F5AB8F78DAA3}" xr6:coauthVersionLast="46" xr6:coauthVersionMax="46" xr10:uidLastSave="{00000000-0000-0000-0000-000000000000}"/>
  <bookViews>
    <workbookView xWindow="4125" yWindow="3795" windowWidth="22260" windowHeight="13305" xr2:uid="{E5DA184C-B02D-4BE8-8971-8539CB7B1B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<sst xmlns="http://schemas.openxmlformats.org/spreadsheetml/2006/main" count="39" uniqueCount="13">
  <si>
    <t>日付</t>
    <rPh sb="0" eb="2">
      <t>ヒヅケ</t>
    </rPh>
    <phoneticPr fontId="1"/>
  </si>
  <si>
    <t>曜日</t>
    <rPh sb="0" eb="2">
      <t>ヨウビ</t>
    </rPh>
    <phoneticPr fontId="1"/>
  </si>
  <si>
    <t>六曜</t>
    <rPh sb="0" eb="2">
      <t>ロクヨウ</t>
    </rPh>
    <phoneticPr fontId="1"/>
  </si>
  <si>
    <t>4月の</t>
    <rPh sb="1" eb="2">
      <t>ガツ</t>
    </rPh>
    <phoneticPr fontId="1"/>
  </si>
  <si>
    <t>大安</t>
    <rPh sb="0" eb="2">
      <t>ダイアン</t>
    </rPh>
    <phoneticPr fontId="1"/>
  </si>
  <si>
    <t>先負</t>
    <rPh sb="0" eb="1">
      <t>サキ</t>
    </rPh>
    <rPh sb="1" eb="2">
      <t>マ</t>
    </rPh>
    <phoneticPr fontId="1"/>
  </si>
  <si>
    <t>最初</t>
    <rPh sb="0" eb="2">
      <t>サイショ</t>
    </rPh>
    <phoneticPr fontId="1"/>
  </si>
  <si>
    <t>日</t>
    <rPh sb="0" eb="1">
      <t>ヒ</t>
    </rPh>
    <phoneticPr fontId="1"/>
  </si>
  <si>
    <t>仏滅</t>
    <rPh sb="0" eb="2">
      <t>ブツメツ</t>
    </rPh>
    <phoneticPr fontId="1"/>
  </si>
  <si>
    <t>最後</t>
    <rPh sb="0" eb="2">
      <t>サイゴ</t>
    </rPh>
    <phoneticPr fontId="1"/>
  </si>
  <si>
    <t>赤口</t>
    <rPh sb="0" eb="2">
      <t>シャッコウ</t>
    </rPh>
    <phoneticPr fontId="1"/>
  </si>
  <si>
    <t>先勝</t>
    <rPh sb="0" eb="2">
      <t>センショウ</t>
    </rPh>
    <phoneticPr fontId="1"/>
  </si>
  <si>
    <t>友引</t>
    <rPh sb="0" eb="2">
      <t>トモビキ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</si>
</sst>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2F141-AECE-424B-B17E-50FB25C58E85}">
  <dimension ref="A1:G31"/>
  <sheetViews>
    <sheetView tabSelected="1" workbookViewId="0">
      <selection activeCell="F2" sqref="F2"/>
    </sheetView>
  </sheetViews>
  <sheetFormatPr defaultRowHeight="18.75" x14ac:dyDescent="0.45"/>
  <cols>
    <col min="2" max="2" width="4.5546875" style="5" bestFit="1" customWidth="1"/>
    <col min="3" max="3" width="5.33203125" style="5" customWidth="1"/>
    <col min="4" max="4" width="3.33203125" customWidth="1"/>
    <col min="5" max="5" width="5.5546875" bestFit="1" customWidth="1"/>
    <col min="6" max="6" width="4.5546875" bestFit="1" customWidth="1"/>
  </cols>
  <sheetData>
    <row r="1" spans="1:7" x14ac:dyDescent="0.45">
      <c r="A1" s="1" t="s">
        <v>0</v>
      </c>
      <c r="B1" s="1" t="s">
        <v>1</v>
      </c>
      <c r="C1" s="1" t="s">
        <v>2</v>
      </c>
      <c r="E1" t="s">
        <v>3</v>
      </c>
      <c r="F1" t="s">
        <v>4</v>
      </c>
    </row>
    <row r="2" spans="1:7" x14ac:dyDescent="0.45">
      <c r="A2" s="2">
        <v>44287</v>
      </c>
      <c r="B2" s="3" t="str">
        <f>TEXT(A2,"aaa")</f>
        <v>木</v>
      </c>
      <c r="C2" s="3" t="s">
        <v>5</v>
      </c>
      <c r="E2" t="s">
        <v>6</v>
      </c>
      <c r="F2" s="4">
        <f>_xlfn.XMATCH(F1,C2:C31)</f>
        <v>3</v>
      </c>
      <c r="G2" t="s">
        <v>7</v>
      </c>
    </row>
    <row r="3" spans="1:7" x14ac:dyDescent="0.45">
      <c r="A3" s="2">
        <v>44288</v>
      </c>
      <c r="B3" s="3" t="str">
        <f t="shared" ref="B3:B31" si="0">TEXT(A3,"aaa")</f>
        <v>金</v>
      </c>
      <c r="C3" s="3" t="s">
        <v>8</v>
      </c>
      <c r="E3" t="s">
        <v>9</v>
      </c>
      <c r="F3" s="4">
        <f>_xlfn.XMATCH(F1,C2:C31,0,-1)</f>
        <v>26</v>
      </c>
      <c r="G3" t="s">
        <v>7</v>
      </c>
    </row>
    <row r="4" spans="1:7" x14ac:dyDescent="0.45">
      <c r="A4" s="2">
        <v>44289</v>
      </c>
      <c r="B4" s="3" t="str">
        <f t="shared" si="0"/>
        <v>土</v>
      </c>
      <c r="C4" s="3" t="s">
        <v>4</v>
      </c>
    </row>
    <row r="5" spans="1:7" x14ac:dyDescent="0.45">
      <c r="A5" s="2">
        <v>44290</v>
      </c>
      <c r="B5" s="3" t="str">
        <f t="shared" si="0"/>
        <v>日</v>
      </c>
      <c r="C5" s="3" t="s">
        <v>10</v>
      </c>
    </row>
    <row r="6" spans="1:7" x14ac:dyDescent="0.45">
      <c r="A6" s="2">
        <v>44291</v>
      </c>
      <c r="B6" s="3" t="str">
        <f t="shared" si="0"/>
        <v>月</v>
      </c>
      <c r="C6" s="3" t="s">
        <v>11</v>
      </c>
    </row>
    <row r="7" spans="1:7" x14ac:dyDescent="0.45">
      <c r="A7" s="2">
        <v>44292</v>
      </c>
      <c r="B7" s="3" t="str">
        <f t="shared" si="0"/>
        <v>火</v>
      </c>
      <c r="C7" s="3" t="s">
        <v>12</v>
      </c>
    </row>
    <row r="8" spans="1:7" x14ac:dyDescent="0.45">
      <c r="A8" s="2">
        <v>44293</v>
      </c>
      <c r="B8" s="3" t="str">
        <f t="shared" si="0"/>
        <v>水</v>
      </c>
      <c r="C8" s="3" t="s">
        <v>5</v>
      </c>
    </row>
    <row r="9" spans="1:7" x14ac:dyDescent="0.45">
      <c r="A9" s="2">
        <v>44294</v>
      </c>
      <c r="B9" s="3" t="str">
        <f t="shared" si="0"/>
        <v>木</v>
      </c>
      <c r="C9" s="3" t="s">
        <v>8</v>
      </c>
    </row>
    <row r="10" spans="1:7" x14ac:dyDescent="0.45">
      <c r="A10" s="2">
        <v>44295</v>
      </c>
      <c r="B10" s="3" t="str">
        <f t="shared" si="0"/>
        <v>金</v>
      </c>
      <c r="C10" s="3" t="s">
        <v>4</v>
      </c>
    </row>
    <row r="11" spans="1:7" x14ac:dyDescent="0.45">
      <c r="A11" s="2">
        <v>44296</v>
      </c>
      <c r="B11" s="3" t="str">
        <f t="shared" si="0"/>
        <v>土</v>
      </c>
      <c r="C11" s="3" t="s">
        <v>10</v>
      </c>
    </row>
    <row r="12" spans="1:7" x14ac:dyDescent="0.45">
      <c r="A12" s="2">
        <v>44297</v>
      </c>
      <c r="B12" s="3" t="str">
        <f t="shared" si="0"/>
        <v>日</v>
      </c>
      <c r="C12" s="3" t="s">
        <v>11</v>
      </c>
    </row>
    <row r="13" spans="1:7" x14ac:dyDescent="0.45">
      <c r="A13" s="2">
        <v>44298</v>
      </c>
      <c r="B13" s="3" t="str">
        <f t="shared" si="0"/>
        <v>月</v>
      </c>
      <c r="C13" s="3" t="s">
        <v>5</v>
      </c>
    </row>
    <row r="14" spans="1:7" x14ac:dyDescent="0.45">
      <c r="A14" s="2">
        <v>44299</v>
      </c>
      <c r="B14" s="3" t="str">
        <f t="shared" si="0"/>
        <v>火</v>
      </c>
      <c r="C14" s="3" t="s">
        <v>8</v>
      </c>
    </row>
    <row r="15" spans="1:7" x14ac:dyDescent="0.45">
      <c r="A15" s="2">
        <v>44300</v>
      </c>
      <c r="B15" s="3" t="str">
        <f t="shared" si="0"/>
        <v>水</v>
      </c>
      <c r="C15" s="3" t="s">
        <v>4</v>
      </c>
    </row>
    <row r="16" spans="1:7" x14ac:dyDescent="0.45">
      <c r="A16" s="2">
        <v>44301</v>
      </c>
      <c r="B16" s="3" t="str">
        <f t="shared" si="0"/>
        <v>木</v>
      </c>
      <c r="C16" s="3" t="s">
        <v>10</v>
      </c>
    </row>
    <row r="17" spans="1:3" x14ac:dyDescent="0.45">
      <c r="A17" s="2">
        <v>44302</v>
      </c>
      <c r="B17" s="3" t="str">
        <f t="shared" si="0"/>
        <v>金</v>
      </c>
      <c r="C17" s="3" t="s">
        <v>11</v>
      </c>
    </row>
    <row r="18" spans="1:3" x14ac:dyDescent="0.45">
      <c r="A18" s="2">
        <v>44303</v>
      </c>
      <c r="B18" s="3" t="str">
        <f t="shared" si="0"/>
        <v>土</v>
      </c>
      <c r="C18" s="3" t="s">
        <v>12</v>
      </c>
    </row>
    <row r="19" spans="1:3" x14ac:dyDescent="0.45">
      <c r="A19" s="2">
        <v>44304</v>
      </c>
      <c r="B19" s="3" t="str">
        <f t="shared" si="0"/>
        <v>日</v>
      </c>
      <c r="C19" s="3" t="s">
        <v>5</v>
      </c>
    </row>
    <row r="20" spans="1:3" x14ac:dyDescent="0.45">
      <c r="A20" s="2">
        <v>44305</v>
      </c>
      <c r="B20" s="3" t="str">
        <f t="shared" si="0"/>
        <v>月</v>
      </c>
      <c r="C20" s="3" t="s">
        <v>8</v>
      </c>
    </row>
    <row r="21" spans="1:3" x14ac:dyDescent="0.45">
      <c r="A21" s="2">
        <v>44306</v>
      </c>
      <c r="B21" s="3" t="str">
        <f t="shared" si="0"/>
        <v>火</v>
      </c>
      <c r="C21" s="3" t="s">
        <v>4</v>
      </c>
    </row>
    <row r="22" spans="1:3" x14ac:dyDescent="0.45">
      <c r="A22" s="2">
        <v>44307</v>
      </c>
      <c r="B22" s="3" t="str">
        <f t="shared" si="0"/>
        <v>水</v>
      </c>
      <c r="C22" s="3" t="s">
        <v>10</v>
      </c>
    </row>
    <row r="23" spans="1:3" x14ac:dyDescent="0.45">
      <c r="A23" s="2">
        <v>44308</v>
      </c>
      <c r="B23" s="3" t="str">
        <f t="shared" si="0"/>
        <v>木</v>
      </c>
      <c r="C23" s="3" t="s">
        <v>11</v>
      </c>
    </row>
    <row r="24" spans="1:3" x14ac:dyDescent="0.45">
      <c r="A24" s="2">
        <v>44309</v>
      </c>
      <c r="B24" s="3" t="str">
        <f t="shared" si="0"/>
        <v>金</v>
      </c>
      <c r="C24" s="3" t="s">
        <v>12</v>
      </c>
    </row>
    <row r="25" spans="1:3" x14ac:dyDescent="0.45">
      <c r="A25" s="2">
        <v>44310</v>
      </c>
      <c r="B25" s="3" t="str">
        <f t="shared" si="0"/>
        <v>土</v>
      </c>
      <c r="C25" s="3" t="s">
        <v>5</v>
      </c>
    </row>
    <row r="26" spans="1:3" x14ac:dyDescent="0.45">
      <c r="A26" s="2">
        <v>44311</v>
      </c>
      <c r="B26" s="3" t="str">
        <f t="shared" si="0"/>
        <v>日</v>
      </c>
      <c r="C26" s="3" t="s">
        <v>8</v>
      </c>
    </row>
    <row r="27" spans="1:3" x14ac:dyDescent="0.45">
      <c r="A27" s="2">
        <v>44312</v>
      </c>
      <c r="B27" s="3" t="str">
        <f t="shared" si="0"/>
        <v>月</v>
      </c>
      <c r="C27" s="3" t="s">
        <v>4</v>
      </c>
    </row>
    <row r="28" spans="1:3" x14ac:dyDescent="0.45">
      <c r="A28" s="2">
        <v>44313</v>
      </c>
      <c r="B28" s="3" t="str">
        <f t="shared" si="0"/>
        <v>火</v>
      </c>
      <c r="C28" s="3" t="s">
        <v>10</v>
      </c>
    </row>
    <row r="29" spans="1:3" x14ac:dyDescent="0.45">
      <c r="A29" s="2">
        <v>44314</v>
      </c>
      <c r="B29" s="3" t="str">
        <f t="shared" si="0"/>
        <v>水</v>
      </c>
      <c r="C29" s="3" t="s">
        <v>11</v>
      </c>
    </row>
    <row r="30" spans="1:3" x14ac:dyDescent="0.45">
      <c r="A30" s="2">
        <v>44315</v>
      </c>
      <c r="B30" s="3" t="str">
        <f t="shared" si="0"/>
        <v>木</v>
      </c>
      <c r="C30" s="3" t="s">
        <v>12</v>
      </c>
    </row>
    <row r="31" spans="1:3" x14ac:dyDescent="0.45">
      <c r="A31" s="2">
        <v>44316</v>
      </c>
      <c r="B31" s="3" t="str">
        <f t="shared" si="0"/>
        <v>金</v>
      </c>
      <c r="C31" s="3" t="s"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2021-04-08T13:20:30Z</dcterms:created>
  <dcterms:modified xsi:type="dcterms:W3CDTF">2021-04-08T13:20:30Z</dcterms:modified>
</cp:coreProperties>
</file>