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5C1CDC88-1C13-4C9F-9C58-FC782EFF5D75}" xr6:coauthVersionLast="46" xr6:coauthVersionMax="46" xr10:uidLastSave="{00000000-0000-0000-0000-000000000000}"/>
  <bookViews>
    <workbookView xWindow="3780" yWindow="3450" windowWidth="22260" windowHeight="13305" xr2:uid="{C7C11F1B-F62E-428A-94E0-4B28E7E3CFAD}"/>
  </bookViews>
  <sheets>
    <sheet name="Sheet1" sheetId="2" r:id="rId1"/>
    <sheet name="Sheet2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2" l="1"/>
  <c r="C2" i="1"/>
  <c r="C3" i="2"/>
  <c r="C3" i="1"/>
  <c r="D9" i="2"/>
  <c r="D8" i="2"/>
  <c r="D7" i="2"/>
  <c r="D6" i="2"/>
  <c r="D5" i="2"/>
  <c r="D9" i="1" l="1"/>
  <c r="D8" i="1"/>
  <c r="D7" i="1"/>
  <c r="D6" i="1"/>
  <c r="D5" i="1"/>
</calcChain>
</file>

<file path=xl/sharedStrings.xml><?xml version="1.0" encoding="utf-8"?>
<sst xmlns="http://schemas.openxmlformats.org/spreadsheetml/2006/main" count="20" uniqueCount="10">
  <si>
    <t>店舗名</t>
    <rPh sb="0" eb="2">
      <t>テンポ</t>
    </rPh>
    <rPh sb="2" eb="3">
      <t>メイ</t>
    </rPh>
    <phoneticPr fontId="2"/>
  </si>
  <si>
    <t>達成率</t>
    <rPh sb="0" eb="3">
      <t>タッセイリツ</t>
    </rPh>
    <phoneticPr fontId="2"/>
  </si>
  <si>
    <t>新宿店</t>
    <rPh sb="0" eb="3">
      <t>シンジュクテン</t>
    </rPh>
    <phoneticPr fontId="2"/>
  </si>
  <si>
    <t>池袋店</t>
    <rPh sb="0" eb="3">
      <t>イケブクロテン</t>
    </rPh>
    <phoneticPr fontId="2"/>
  </si>
  <si>
    <t>渋谷店</t>
    <rPh sb="0" eb="3">
      <t>シブヤテン</t>
    </rPh>
    <phoneticPr fontId="2"/>
  </si>
  <si>
    <t>銀座店</t>
    <rPh sb="0" eb="2">
      <t>ギンザ</t>
    </rPh>
    <rPh sb="2" eb="3">
      <t>テン</t>
    </rPh>
    <phoneticPr fontId="2"/>
  </si>
  <si>
    <t>丸の内店</t>
    <rPh sb="0" eb="1">
      <t>マル</t>
    </rPh>
    <rPh sb="2" eb="3">
      <t>ウチ</t>
    </rPh>
    <rPh sb="3" eb="4">
      <t>テン</t>
    </rPh>
    <phoneticPr fontId="2"/>
  </si>
  <si>
    <t>売上額(千円)</t>
    <rPh sb="0" eb="2">
      <t>ウリアゲ</t>
    </rPh>
    <rPh sb="2" eb="3">
      <t>ガク</t>
    </rPh>
    <rPh sb="4" eb="6">
      <t>センエン</t>
    </rPh>
    <phoneticPr fontId="2"/>
  </si>
  <si>
    <t>目標額(千円)</t>
    <rPh sb="0" eb="3">
      <t>モクヒョウガク</t>
    </rPh>
    <phoneticPr fontId="2"/>
  </si>
  <si>
    <t>2月度売上実績</t>
    <rPh sb="1" eb="2">
      <t>ガツ</t>
    </rPh>
    <rPh sb="2" eb="3">
      <t>ド</t>
    </rPh>
    <rPh sb="3" eb="5">
      <t>ウリアゲ</t>
    </rPh>
    <rPh sb="5" eb="7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</si>
</sst>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,"/>
    <numFmt numFmtId="177" formatCode="[$-411]ggge&quot;年&quot;m&quot;月&quot;d&quot;日&quot;;@"/>
  </numFmts>
  <fonts count="4" x14ac:knownFonts="1">
    <font>
      <sz val="11"/>
      <color theme="1"/>
      <name val="メイリオ"/>
      <family val="2"/>
      <charset val="128"/>
    </font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  <font>
      <u/>
      <sz val="12"/>
      <color theme="1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9" fontId="0" fillId="0" borderId="1" xfId="2" applyFont="1" applyBorder="1">
      <alignment vertical="center"/>
    </xf>
    <xf numFmtId="176" fontId="0" fillId="0" borderId="1" xfId="1" applyNumberFormat="1" applyFont="1" applyBorder="1">
      <alignment vertical="center"/>
    </xf>
    <xf numFmtId="0" fontId="3" fillId="0" borderId="0" xfId="0" applyFont="1">
      <alignment vertical="center"/>
    </xf>
    <xf numFmtId="14" fontId="0" fillId="0" borderId="0" xfId="0" applyNumberFormat="1">
      <alignment vertical="center"/>
    </xf>
    <xf numFmtId="177" fontId="0" fillId="0" borderId="0" xfId="0" applyNumberForma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A6B9F-4177-4F2A-92E3-AAB5B393C9C4}">
  <dimension ref="A1:F9"/>
  <sheetViews>
    <sheetView tabSelected="1" workbookViewId="0">
      <selection activeCell="C2" sqref="C2"/>
    </sheetView>
  </sheetViews>
  <sheetFormatPr defaultRowHeight="18.75" x14ac:dyDescent="0.45"/>
  <cols>
    <col min="1" max="1" width="8.6640625" customWidth="1"/>
    <col min="2" max="3" width="10.33203125" bestFit="1" customWidth="1"/>
    <col min="4" max="4" width="8.77734375" customWidth="1"/>
    <col min="6" max="6" width="12.6640625" bestFit="1" customWidth="1"/>
  </cols>
  <sheetData>
    <row r="1" spans="1:6" ht="19.5" x14ac:dyDescent="0.45">
      <c r="A1" s="5" t="s">
        <v>9</v>
      </c>
    </row>
    <row r="2" spans="1:6" x14ac:dyDescent="0.45">
      <c r="C2" t="str">
        <f ca="1">"作成日："&amp;(TODAY())</f>
        <v>作成日：44294</v>
      </c>
    </row>
    <row r="3" spans="1:6" x14ac:dyDescent="0.45">
      <c r="C3" t="str">
        <f>"全店合計："&amp;(SUM(B5:B9))&amp;"円"</f>
        <v>全店合計：168244680円</v>
      </c>
    </row>
    <row r="4" spans="1:6" x14ac:dyDescent="0.45">
      <c r="A4" s="1" t="s">
        <v>0</v>
      </c>
      <c r="B4" s="1" t="s">
        <v>7</v>
      </c>
      <c r="C4" s="1" t="s">
        <v>8</v>
      </c>
      <c r="D4" s="1" t="s">
        <v>1</v>
      </c>
    </row>
    <row r="5" spans="1:6" x14ac:dyDescent="0.45">
      <c r="A5" s="2" t="s">
        <v>2</v>
      </c>
      <c r="B5" s="4">
        <v>45852340</v>
      </c>
      <c r="C5" s="4">
        <v>43550000</v>
      </c>
      <c r="D5" s="3">
        <f>B5/C5</f>
        <v>1.0528665901262917</v>
      </c>
    </row>
    <row r="6" spans="1:6" x14ac:dyDescent="0.45">
      <c r="A6" s="2" t="s">
        <v>3</v>
      </c>
      <c r="B6" s="4">
        <v>29622500</v>
      </c>
      <c r="C6" s="4">
        <v>32800000</v>
      </c>
      <c r="D6" s="3">
        <f>B6/C6</f>
        <v>0.90312499999999996</v>
      </c>
    </row>
    <row r="7" spans="1:6" x14ac:dyDescent="0.45">
      <c r="A7" s="2" t="s">
        <v>4</v>
      </c>
      <c r="B7" s="4">
        <v>38538440</v>
      </c>
      <c r="C7" s="4">
        <v>34500000</v>
      </c>
      <c r="D7" s="3">
        <f t="shared" ref="D7:D9" si="0">B7/C7</f>
        <v>1.117056231884058</v>
      </c>
    </row>
    <row r="8" spans="1:6" x14ac:dyDescent="0.45">
      <c r="A8" s="2" t="s">
        <v>5</v>
      </c>
      <c r="B8" s="4">
        <v>34368000</v>
      </c>
      <c r="C8" s="4">
        <v>36300000</v>
      </c>
      <c r="D8" s="3">
        <f t="shared" si="0"/>
        <v>0.94677685950413226</v>
      </c>
      <c r="F8" s="7"/>
    </row>
    <row r="9" spans="1:6" x14ac:dyDescent="0.45">
      <c r="A9" s="2" t="s">
        <v>6</v>
      </c>
      <c r="B9" s="4">
        <v>19863400</v>
      </c>
      <c r="C9" s="4">
        <v>22500000</v>
      </c>
      <c r="D9" s="3">
        <f t="shared" si="0"/>
        <v>0.88281777777777781</v>
      </c>
      <c r="F9" s="6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594C2-261F-4051-822F-60BBD9767F3D}">
  <dimension ref="A1:F9"/>
  <sheetViews>
    <sheetView workbookViewId="0">
      <selection activeCell="C2" sqref="C2"/>
    </sheetView>
  </sheetViews>
  <sheetFormatPr defaultRowHeight="18.75" x14ac:dyDescent="0.45"/>
  <cols>
    <col min="1" max="1" width="8.6640625" customWidth="1"/>
    <col min="2" max="3" width="10.33203125" bestFit="1" customWidth="1"/>
    <col min="4" max="4" width="8.77734375" customWidth="1"/>
    <col min="6" max="6" width="12.6640625" bestFit="1" customWidth="1"/>
  </cols>
  <sheetData>
    <row r="1" spans="1:6" ht="19.5" x14ac:dyDescent="0.45">
      <c r="A1" s="5" t="s">
        <v>9</v>
      </c>
    </row>
    <row r="2" spans="1:6" x14ac:dyDescent="0.45">
      <c r="C2" t="str">
        <f ca="1">"作成日："&amp;TEXT(TODAY(),"[$-ja-JP]ggge年m月d日")</f>
        <v>作成日：令和3年4月8日</v>
      </c>
    </row>
    <row r="3" spans="1:6" x14ac:dyDescent="0.45">
      <c r="C3" t="str">
        <f>"全店合計："&amp;TEXT(SUM(B5:B9),"#,##0,千円")</f>
        <v>全店合計：168,245千円</v>
      </c>
    </row>
    <row r="4" spans="1:6" x14ac:dyDescent="0.45">
      <c r="A4" s="1" t="s">
        <v>0</v>
      </c>
      <c r="B4" s="1" t="s">
        <v>7</v>
      </c>
      <c r="C4" s="1" t="s">
        <v>8</v>
      </c>
      <c r="D4" s="1" t="s">
        <v>1</v>
      </c>
    </row>
    <row r="5" spans="1:6" x14ac:dyDescent="0.45">
      <c r="A5" s="2" t="s">
        <v>2</v>
      </c>
      <c r="B5" s="4">
        <v>45852340</v>
      </c>
      <c r="C5" s="4">
        <v>43550000</v>
      </c>
      <c r="D5" s="3">
        <f>B5/C5</f>
        <v>1.0528665901262917</v>
      </c>
    </row>
    <row r="6" spans="1:6" x14ac:dyDescent="0.45">
      <c r="A6" s="2" t="s">
        <v>3</v>
      </c>
      <c r="B6" s="4">
        <v>29622500</v>
      </c>
      <c r="C6" s="4">
        <v>32800000</v>
      </c>
      <c r="D6" s="3">
        <f>B6/C6</f>
        <v>0.90312499999999996</v>
      </c>
    </row>
    <row r="7" spans="1:6" x14ac:dyDescent="0.45">
      <c r="A7" s="2" t="s">
        <v>4</v>
      </c>
      <c r="B7" s="4">
        <v>38538440</v>
      </c>
      <c r="C7" s="4">
        <v>34500000</v>
      </c>
      <c r="D7" s="3">
        <f t="shared" ref="D7:D9" si="0">B7/C7</f>
        <v>1.117056231884058</v>
      </c>
    </row>
    <row r="8" spans="1:6" x14ac:dyDescent="0.45">
      <c r="A8" s="2" t="s">
        <v>5</v>
      </c>
      <c r="B8" s="4">
        <v>34368000</v>
      </c>
      <c r="C8" s="4">
        <v>36300000</v>
      </c>
      <c r="D8" s="3">
        <f t="shared" si="0"/>
        <v>0.94677685950413226</v>
      </c>
      <c r="F8" s="7"/>
    </row>
    <row r="9" spans="1:6" x14ac:dyDescent="0.45">
      <c r="A9" s="2" t="s">
        <v>6</v>
      </c>
      <c r="B9" s="4">
        <v>19863400</v>
      </c>
      <c r="C9" s="4">
        <v>22500000</v>
      </c>
      <c r="D9" s="3">
        <f t="shared" si="0"/>
        <v>0.88281777777777781</v>
      </c>
      <c r="F9" s="6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2021-04-08T13:21:59Z</dcterms:created>
  <dcterms:modified xsi:type="dcterms:W3CDTF">2021-04-08T13:21:59Z</dcterms:modified>
</cp:coreProperties>
</file>