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1B442B1B-CEE5-49F8-8A48-AA0173FB2462}" xr6:coauthVersionLast="46" xr6:coauthVersionMax="46" xr10:uidLastSave="{00000000-0000-0000-0000-000000000000}"/>
  <bookViews>
    <workbookView xWindow="3780" yWindow="3450" windowWidth="22260" windowHeight="13305" xr2:uid="{A1371B71-E492-4150-AC7F-CCB1A59F8F6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<sst xmlns="http://schemas.openxmlformats.org/spreadsheetml/2006/main" count="17" uniqueCount="14">
  <si>
    <t>荷物</t>
    <rPh sb="0" eb="2">
      <t>ニモツ</t>
    </rPh>
    <phoneticPr fontId="1"/>
  </si>
  <si>
    <t>重量</t>
    <rPh sb="0" eb="2">
      <t>ジュウリョウ</t>
    </rPh>
    <phoneticPr fontId="1"/>
  </si>
  <si>
    <t>gまで</t>
    <phoneticPr fontId="1"/>
  </si>
  <si>
    <t>料金表</t>
    <rPh sb="0" eb="2">
      <t>リョウキン</t>
    </rPh>
    <rPh sb="2" eb="3">
      <t>ヒョウ</t>
    </rPh>
    <phoneticPr fontId="1"/>
  </si>
  <si>
    <t>料金チェック</t>
    <rPh sb="0" eb="2">
      <t>リョウキン</t>
    </rPh>
    <phoneticPr fontId="1"/>
  </si>
  <si>
    <t>※1000g以上は対応外</t>
    <rPh sb="6" eb="8">
      <t>イジョウ</t>
    </rPh>
    <rPh sb="9" eb="11">
      <t>タイオウ</t>
    </rPh>
    <rPh sb="11" eb="12">
      <t>ガイ</t>
    </rPh>
    <phoneticPr fontId="1"/>
  </si>
  <si>
    <t>パンフレット</t>
    <phoneticPr fontId="1"/>
  </si>
  <si>
    <t>新製品カタログ</t>
    <rPh sb="0" eb="3">
      <t>シンセイヒン</t>
    </rPh>
    <phoneticPr fontId="1"/>
  </si>
  <si>
    <t>総合カタログA</t>
    <rPh sb="0" eb="2">
      <t>ソウゴウ</t>
    </rPh>
    <phoneticPr fontId="1"/>
  </si>
  <si>
    <t>総合カタログB</t>
    <rPh sb="0" eb="2">
      <t>ソウゴウ</t>
    </rPh>
    <phoneticPr fontId="1"/>
  </si>
  <si>
    <t>特選カタログ</t>
    <rPh sb="0" eb="2">
      <t>トクセン</t>
    </rPh>
    <phoneticPr fontId="1"/>
  </si>
  <si>
    <t>送料(円)</t>
    <rPh sb="0" eb="2">
      <t>ソウリョウ</t>
    </rPh>
    <phoneticPr fontId="1"/>
  </si>
  <si>
    <t>送料(円)</t>
    <rPh sb="0" eb="2">
      <t>ソウリョウ</t>
    </rPh>
    <rPh sb="3" eb="4">
      <t>エン</t>
    </rPh>
    <phoneticPr fontId="1"/>
  </si>
  <si>
    <t>重量(g)</t>
    <rPh sb="0" eb="2">
      <t>ジュウリョウ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</si>
</sst>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0" fillId="2" borderId="2" xfId="0" applyFill="1" applyBorder="1" applyAlignment="1">
      <alignment horizontal="centerContinuous" vertical="center"/>
    </xf>
    <xf numFmtId="0" fontId="0" fillId="2" borderId="3" xfId="0" applyFill="1" applyBorder="1" applyAlignment="1">
      <alignment horizontal="centerContinuous" vertical="center"/>
    </xf>
    <xf numFmtId="0" fontId="0" fillId="2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CF991-4DB7-46E4-BEF4-18394C83F493}">
  <dimension ref="A1:G7"/>
  <sheetViews>
    <sheetView tabSelected="1" workbookViewId="0">
      <selection activeCell="C3" sqref="C3"/>
    </sheetView>
  </sheetViews>
  <sheetFormatPr defaultRowHeight="18.75" x14ac:dyDescent="0.45"/>
  <cols>
    <col min="1" max="1" width="13" bestFit="1" customWidth="1"/>
    <col min="2" max="2" width="7.21875" customWidth="1"/>
    <col min="3" max="3" width="8.21875" customWidth="1"/>
    <col min="4" max="4" width="3.44140625" customWidth="1"/>
    <col min="5" max="5" width="5.21875" bestFit="1" customWidth="1"/>
    <col min="6" max="6" width="5.5546875" bestFit="1" customWidth="1"/>
    <col min="7" max="7" width="7.6640625" bestFit="1" customWidth="1"/>
  </cols>
  <sheetData>
    <row r="1" spans="1:7" x14ac:dyDescent="0.45">
      <c r="A1" t="s">
        <v>4</v>
      </c>
      <c r="E1" t="s">
        <v>3</v>
      </c>
    </row>
    <row r="2" spans="1:7" x14ac:dyDescent="0.45">
      <c r="A2" s="9" t="s">
        <v>0</v>
      </c>
      <c r="B2" s="9" t="s">
        <v>13</v>
      </c>
      <c r="C2" s="9" t="s">
        <v>11</v>
      </c>
      <c r="E2" s="6" t="s">
        <v>1</v>
      </c>
      <c r="F2" s="7"/>
      <c r="G2" s="8" t="s">
        <v>12</v>
      </c>
    </row>
    <row r="3" spans="1:7" x14ac:dyDescent="0.45">
      <c r="A3" s="5" t="s">
        <v>6</v>
      </c>
      <c r="B3" s="5">
        <v>140</v>
      </c>
      <c r="C3" s="5">
        <f>_xlfn.XLOOKUP(B3,$E$3:$E$6,$G$3:$G$6,"送付不可",1)</f>
        <v>180</v>
      </c>
      <c r="E3" s="3">
        <v>150</v>
      </c>
      <c r="F3" s="4" t="s">
        <v>2</v>
      </c>
      <c r="G3" s="5">
        <v>180</v>
      </c>
    </row>
    <row r="4" spans="1:7" x14ac:dyDescent="0.45">
      <c r="A4" s="5" t="s">
        <v>7</v>
      </c>
      <c r="B4" s="5">
        <v>380</v>
      </c>
      <c r="C4" s="5">
        <f t="shared" ref="C4:C7" si="0">_xlfn.XLOOKUP(B4,$E$3:$E$6,$G$3:$G$6,"送付不可",1)</f>
        <v>310</v>
      </c>
      <c r="E4" s="1">
        <v>250</v>
      </c>
      <c r="F4" s="2" t="s">
        <v>2</v>
      </c>
      <c r="G4" s="5">
        <v>215</v>
      </c>
    </row>
    <row r="5" spans="1:7" x14ac:dyDescent="0.45">
      <c r="A5" s="5" t="s">
        <v>10</v>
      </c>
      <c r="B5" s="5">
        <v>230</v>
      </c>
      <c r="C5" s="5">
        <f t="shared" si="0"/>
        <v>215</v>
      </c>
      <c r="E5" s="1">
        <v>500</v>
      </c>
      <c r="F5" s="2" t="s">
        <v>2</v>
      </c>
      <c r="G5" s="5">
        <v>310</v>
      </c>
    </row>
    <row r="6" spans="1:7" x14ac:dyDescent="0.45">
      <c r="A6" s="5" t="s">
        <v>8</v>
      </c>
      <c r="B6" s="10">
        <v>1000</v>
      </c>
      <c r="C6" s="5">
        <f t="shared" si="0"/>
        <v>360</v>
      </c>
      <c r="E6" s="1">
        <v>1000</v>
      </c>
      <c r="F6" s="2" t="s">
        <v>2</v>
      </c>
      <c r="G6" s="5">
        <v>360</v>
      </c>
    </row>
    <row r="7" spans="1:7" x14ac:dyDescent="0.45">
      <c r="A7" s="5" t="s">
        <v>9</v>
      </c>
      <c r="B7" s="10">
        <v>1200</v>
      </c>
      <c r="C7" s="11" t="str">
        <f t="shared" si="0"/>
        <v>送付不可</v>
      </c>
      <c r="E7" t="s">
        <v>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2021-04-08T13:20:30Z</dcterms:created>
  <dcterms:modified xsi:type="dcterms:W3CDTF">2021-04-08T13:20:30Z</dcterms:modified>
</cp:coreProperties>
</file>