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_hib\Documents\Gihyo_今かんPLUS関数組み合わせ改訂\chapter08\sample08\"/>
    </mc:Choice>
  </mc:AlternateContent>
  <xr:revisionPtr revIDLastSave="0" documentId="13_ncr:1_{8C71C0E3-85ED-4E08-BE62-ED7CAAB07113}" xr6:coauthVersionLast="46" xr6:coauthVersionMax="46" xr10:uidLastSave="{00000000-0000-0000-0000-000000000000}"/>
  <bookViews>
    <workbookView xWindow="1188" yWindow="1584" windowWidth="12288" windowHeight="9216" tabRatio="798" xr2:uid="{DB20207E-633C-4C32-9074-5D2E407E2B4A}"/>
  </bookViews>
  <sheets>
    <sheet name="Sheet1" sheetId="8" r:id="rId1"/>
    <sheet name="顧客情報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54" i="1" l="1"/>
  <c r="F54" i="1"/>
  <c r="K53" i="1"/>
  <c r="F53" i="1"/>
  <c r="F49" i="1" l="1"/>
  <c r="K49" i="1"/>
  <c r="F50" i="1"/>
  <c r="K50" i="1"/>
  <c r="F51" i="1"/>
  <c r="K51" i="1"/>
  <c r="F52" i="1"/>
  <c r="K52" i="1"/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2" i="1"/>
  <c r="K3" i="1" l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2" i="1"/>
</calcChain>
</file>

<file path=xl/sharedStrings.xml><?xml version="1.0" encoding="utf-8"?>
<sst xmlns="http://schemas.openxmlformats.org/spreadsheetml/2006/main" count="460" uniqueCount="411">
  <si>
    <t>氏名</t>
    <rPh sb="0" eb="2">
      <t>シメイ</t>
    </rPh>
    <phoneticPr fontId="2"/>
  </si>
  <si>
    <t>フリガナ</t>
    <phoneticPr fontId="2"/>
  </si>
  <si>
    <t>連絡先</t>
    <rPh sb="0" eb="3">
      <t>レンラクサキ</t>
    </rPh>
    <phoneticPr fontId="2"/>
  </si>
  <si>
    <t>郵便番号</t>
    <rPh sb="0" eb="4">
      <t>ユウビンバンゴウ</t>
    </rPh>
    <phoneticPr fontId="2"/>
  </si>
  <si>
    <t>住所</t>
    <rPh sb="0" eb="2">
      <t>ジュウショ</t>
    </rPh>
    <phoneticPr fontId="2"/>
  </si>
  <si>
    <t>番地</t>
    <rPh sb="0" eb="2">
      <t>バンチ</t>
    </rPh>
    <phoneticPr fontId="2"/>
  </si>
  <si>
    <t>建物名</t>
    <rPh sb="0" eb="2">
      <t>タテモノ</t>
    </rPh>
    <rPh sb="2" eb="3">
      <t>メイ</t>
    </rPh>
    <phoneticPr fontId="2"/>
  </si>
  <si>
    <t>生年月日</t>
    <rPh sb="0" eb="2">
      <t>セイネン</t>
    </rPh>
    <rPh sb="2" eb="4">
      <t>ガッピ</t>
    </rPh>
    <phoneticPr fontId="2"/>
  </si>
  <si>
    <t>年齢</t>
    <rPh sb="0" eb="2">
      <t>ネンレイ</t>
    </rPh>
    <phoneticPr fontId="2"/>
  </si>
  <si>
    <t>職業</t>
    <rPh sb="0" eb="2">
      <t>ショクギョウ</t>
    </rPh>
    <phoneticPr fontId="2"/>
  </si>
  <si>
    <t>杉本　啓一</t>
    <rPh sb="0" eb="5">
      <t>スギモト　ケイイチ</t>
    </rPh>
    <phoneticPr fontId="2"/>
  </si>
  <si>
    <t>341-0017</t>
  </si>
  <si>
    <t>埼玉県三郷市丹後</t>
    <rPh sb="0" eb="8">
      <t>３４１－００１７</t>
    </rPh>
    <phoneticPr fontId="2"/>
  </si>
  <si>
    <t>会社員</t>
    <rPh sb="0" eb="3">
      <t>カイシャイン</t>
    </rPh>
    <phoneticPr fontId="2"/>
  </si>
  <si>
    <t>平山　倫夫</t>
    <rPh sb="0" eb="5">
      <t>ヒラヤマ　ミチオ</t>
    </rPh>
    <phoneticPr fontId="2"/>
  </si>
  <si>
    <t>198-0013</t>
  </si>
  <si>
    <t>東京都青梅市木野下</t>
    <rPh sb="0" eb="9">
      <t>１９８－００１３</t>
    </rPh>
    <phoneticPr fontId="2"/>
  </si>
  <si>
    <t>上野原　孝博</t>
    <rPh sb="0" eb="3">
      <t>ウエノハラ</t>
    </rPh>
    <rPh sb="4" eb="6">
      <t>タカヒロ</t>
    </rPh>
    <phoneticPr fontId="2"/>
  </si>
  <si>
    <t>369-0113</t>
  </si>
  <si>
    <t>埼玉県鴻巣市下忍</t>
    <rPh sb="0" eb="8">
      <t>３６９－０１１３</t>
    </rPh>
    <phoneticPr fontId="2"/>
  </si>
  <si>
    <t>安達　加代</t>
    <rPh sb="0" eb="5">
      <t>アダチ　カヨ</t>
    </rPh>
    <phoneticPr fontId="2"/>
  </si>
  <si>
    <t>232-0022</t>
  </si>
  <si>
    <t>神奈川県横浜市南区高根町</t>
    <rPh sb="0" eb="12">
      <t>２３２－００２２</t>
    </rPh>
    <phoneticPr fontId="2"/>
  </si>
  <si>
    <t>主婦</t>
    <rPh sb="0" eb="2">
      <t>シュフ</t>
    </rPh>
    <phoneticPr fontId="2"/>
  </si>
  <si>
    <t>片岡　清隆</t>
    <rPh sb="0" eb="2">
      <t>カタオカ</t>
    </rPh>
    <rPh sb="3" eb="5">
      <t>キヨタカ</t>
    </rPh>
    <phoneticPr fontId="2"/>
  </si>
  <si>
    <t>214-0021</t>
  </si>
  <si>
    <t>神奈川県川崎市多摩区宿河原</t>
    <rPh sb="0" eb="13">
      <t>２１４－００２１</t>
    </rPh>
    <phoneticPr fontId="2"/>
  </si>
  <si>
    <t>自営業</t>
    <rPh sb="0" eb="3">
      <t>ジエイギョウ</t>
    </rPh>
    <phoneticPr fontId="2"/>
  </si>
  <si>
    <t>梶原　秀規</t>
    <rPh sb="0" eb="5">
      <t>カジワラ　ヒデキ</t>
    </rPh>
    <phoneticPr fontId="2"/>
  </si>
  <si>
    <t>198-0083</t>
  </si>
  <si>
    <t>東京都青梅市本町</t>
    <rPh sb="0" eb="8">
      <t>１９８－００８３</t>
    </rPh>
    <phoneticPr fontId="2"/>
  </si>
  <si>
    <t>池内　尚道</t>
    <rPh sb="0" eb="5">
      <t>イケウチ　ナオミチ</t>
    </rPh>
    <phoneticPr fontId="2"/>
  </si>
  <si>
    <t>350-0106</t>
  </si>
  <si>
    <t>埼玉県比企郡川島町上小見野</t>
    <rPh sb="0" eb="13">
      <t>３５０－０１０６</t>
    </rPh>
    <phoneticPr fontId="2"/>
  </si>
  <si>
    <t>石井　梨乃</t>
    <rPh sb="0" eb="2">
      <t>イシイ</t>
    </rPh>
    <rPh sb="3" eb="5">
      <t>リノ</t>
    </rPh>
    <phoneticPr fontId="2"/>
  </si>
  <si>
    <t>193-0826</t>
  </si>
  <si>
    <t>東京都八王子市元八王子町</t>
    <rPh sb="0" eb="12">
      <t>１９３－０８２６</t>
    </rPh>
    <phoneticPr fontId="2"/>
  </si>
  <si>
    <t>無職</t>
    <rPh sb="0" eb="2">
      <t>ムショク</t>
    </rPh>
    <phoneticPr fontId="2"/>
  </si>
  <si>
    <t>小椋　たまき</t>
    <rPh sb="0" eb="6">
      <t>オグラ　タマキ</t>
    </rPh>
    <phoneticPr fontId="2"/>
  </si>
  <si>
    <t>190-0015</t>
  </si>
  <si>
    <t>東京都立川市泉町</t>
    <rPh sb="0" eb="8">
      <t>１９０－００１５</t>
    </rPh>
    <phoneticPr fontId="2"/>
  </si>
  <si>
    <t>後藤　千春</t>
    <rPh sb="0" eb="5">
      <t>ゴトウ　チハル</t>
    </rPh>
    <phoneticPr fontId="2"/>
  </si>
  <si>
    <t>154-0022</t>
  </si>
  <si>
    <t>東京都世田谷区梅丘</t>
    <rPh sb="0" eb="9">
      <t>１５４－００２２</t>
    </rPh>
    <phoneticPr fontId="2"/>
  </si>
  <si>
    <t>平野　春香</t>
    <rPh sb="0" eb="5">
      <t>ヘイヤ　ハルカ</t>
    </rPh>
    <phoneticPr fontId="2"/>
  </si>
  <si>
    <t>292-0062</t>
  </si>
  <si>
    <t>千葉県木更津市西岩根</t>
    <rPh sb="0" eb="10">
      <t>２９２－００６２</t>
    </rPh>
    <phoneticPr fontId="2"/>
  </si>
  <si>
    <t>公務員</t>
    <rPh sb="0" eb="3">
      <t>コウムイン</t>
    </rPh>
    <phoneticPr fontId="2"/>
  </si>
  <si>
    <t>梶原　祥子</t>
    <rPh sb="0" eb="2">
      <t>カジワラ</t>
    </rPh>
    <rPh sb="3" eb="5">
      <t>サチコ</t>
    </rPh>
    <phoneticPr fontId="2"/>
  </si>
  <si>
    <t>230-0016</t>
  </si>
  <si>
    <t>神奈川県横浜市鶴見区東寺尾北台</t>
    <rPh sb="0" eb="15">
      <t>２３０－００１６</t>
    </rPh>
    <phoneticPr fontId="2"/>
  </si>
  <si>
    <t>相原　朋一</t>
    <rPh sb="0" eb="5">
      <t>アイハラ　トモイチ</t>
    </rPh>
    <phoneticPr fontId="2"/>
  </si>
  <si>
    <t>173-0002</t>
  </si>
  <si>
    <t>東京都板橋区稲荷台</t>
    <rPh sb="0" eb="9">
      <t>１７３－０００２</t>
    </rPh>
    <phoneticPr fontId="2"/>
  </si>
  <si>
    <t>荒井　浩史郎</t>
    <rPh sb="0" eb="6">
      <t>アライ　コウシロウ</t>
    </rPh>
    <phoneticPr fontId="2"/>
  </si>
  <si>
    <t>379-2144</t>
  </si>
  <si>
    <t>群馬県前橋市下川町</t>
    <rPh sb="0" eb="9">
      <t>３７９－２１４４</t>
    </rPh>
    <phoneticPr fontId="2"/>
  </si>
  <si>
    <t>飯田　貴仁</t>
    <rPh sb="0" eb="5">
      <t>イイダ　タカヒト</t>
    </rPh>
    <phoneticPr fontId="2"/>
  </si>
  <si>
    <t>207-0033</t>
  </si>
  <si>
    <t>東京都東大和市芋窪</t>
    <rPh sb="0" eb="9">
      <t>２０７－００３３</t>
    </rPh>
    <phoneticPr fontId="2"/>
  </si>
  <si>
    <t>堀口　信博</t>
    <rPh sb="0" eb="5">
      <t>ホリグチ　ノブヒロ</t>
    </rPh>
    <phoneticPr fontId="2"/>
  </si>
  <si>
    <t>273-0028</t>
  </si>
  <si>
    <t>千葉県船橋市海神町東</t>
    <rPh sb="0" eb="10">
      <t>２７３－００２８</t>
    </rPh>
    <phoneticPr fontId="2"/>
  </si>
  <si>
    <t>広瀬　寛</t>
    <rPh sb="0" eb="2">
      <t>ヒロセ</t>
    </rPh>
    <rPh sb="3" eb="4">
      <t>ヒロシ</t>
    </rPh>
    <phoneticPr fontId="2"/>
  </si>
  <si>
    <t>192-0022</t>
  </si>
  <si>
    <t>東京都八王子市平町</t>
    <rPh sb="0" eb="9">
      <t>１９２－００２２</t>
    </rPh>
    <phoneticPr fontId="2"/>
  </si>
  <si>
    <t>菅原　彰人</t>
    <rPh sb="0" eb="2">
      <t>スガワラ</t>
    </rPh>
    <rPh sb="3" eb="5">
      <t>アキヒト</t>
    </rPh>
    <phoneticPr fontId="2"/>
  </si>
  <si>
    <t>347-0103</t>
  </si>
  <si>
    <t>埼玉県加須市牛重</t>
    <rPh sb="0" eb="8">
      <t>３４７－０１０３</t>
    </rPh>
    <phoneticPr fontId="2"/>
  </si>
  <si>
    <t>輿水　和樹</t>
    <rPh sb="0" eb="2">
      <t>コシミズ</t>
    </rPh>
    <rPh sb="3" eb="5">
      <t>カズキ</t>
    </rPh>
    <phoneticPr fontId="2"/>
  </si>
  <si>
    <t>311-1246</t>
  </si>
  <si>
    <t>茨城県ひたちなか市相金町</t>
    <rPh sb="0" eb="12">
      <t>３１１－１２４６</t>
    </rPh>
    <phoneticPr fontId="2"/>
  </si>
  <si>
    <t>小椋　静</t>
    <rPh sb="0" eb="4">
      <t>オグラ　シズカ</t>
    </rPh>
    <phoneticPr fontId="2"/>
  </si>
  <si>
    <t>379-2116</t>
  </si>
  <si>
    <t>群馬県前橋市今井町</t>
    <rPh sb="0" eb="9">
      <t>３７９－２１１６</t>
    </rPh>
    <phoneticPr fontId="2"/>
  </si>
  <si>
    <t>坂田　千尋</t>
    <rPh sb="0" eb="2">
      <t>サカタ</t>
    </rPh>
    <rPh sb="3" eb="5">
      <t>チヒロ</t>
    </rPh>
    <phoneticPr fontId="2"/>
  </si>
  <si>
    <t>300-0813</t>
  </si>
  <si>
    <t>茨城県土浦市富士崎</t>
    <rPh sb="0" eb="9">
      <t>３００－０８１３</t>
    </rPh>
    <phoneticPr fontId="2"/>
  </si>
  <si>
    <t>谷川　大樹</t>
    <rPh sb="0" eb="2">
      <t>タニガワ</t>
    </rPh>
    <rPh sb="3" eb="5">
      <t>ダイキ</t>
    </rPh>
    <phoneticPr fontId="2"/>
  </si>
  <si>
    <t>192-0153</t>
  </si>
  <si>
    <t>東京都八王子市西寺方町</t>
    <rPh sb="0" eb="11">
      <t>１９２－０１５３</t>
    </rPh>
    <phoneticPr fontId="2"/>
  </si>
  <si>
    <t>藤原　勝己</t>
    <rPh sb="0" eb="5">
      <t>フジワラ　カツミ</t>
    </rPh>
    <phoneticPr fontId="2"/>
  </si>
  <si>
    <t>311-3103</t>
  </si>
  <si>
    <t>茨城県東茨城郡茨城町野曽</t>
    <rPh sb="0" eb="12">
      <t>３１１－３１０３</t>
    </rPh>
    <phoneticPr fontId="2"/>
  </si>
  <si>
    <t>菅原　基子</t>
    <rPh sb="0" eb="2">
      <t>スガワラ</t>
    </rPh>
    <rPh sb="3" eb="5">
      <t>モトコ</t>
    </rPh>
    <phoneticPr fontId="2"/>
  </si>
  <si>
    <t>181-0001</t>
    <phoneticPr fontId="2"/>
  </si>
  <si>
    <t>東京都三鷹市井の頭</t>
    <rPh sb="0" eb="9">
      <t>１８１－０００１</t>
    </rPh>
    <phoneticPr fontId="2"/>
  </si>
  <si>
    <t>阿賀岡　久子</t>
    <rPh sb="0" eb="3">
      <t>アガオカ</t>
    </rPh>
    <rPh sb="4" eb="6">
      <t>ヒサコ</t>
    </rPh>
    <phoneticPr fontId="2"/>
  </si>
  <si>
    <t>350-0031</t>
    <phoneticPr fontId="2"/>
  </si>
  <si>
    <t>埼玉県川越市小仙波</t>
    <rPh sb="0" eb="9">
      <t>３５０－００３１</t>
    </rPh>
    <phoneticPr fontId="2"/>
  </si>
  <si>
    <t>村松　礼隆</t>
    <rPh sb="0" eb="5">
      <t>ムラマツ　アキタカ</t>
    </rPh>
    <phoneticPr fontId="2"/>
  </si>
  <si>
    <t>132-0023</t>
  </si>
  <si>
    <t>東京都江戸川区西一之江</t>
    <rPh sb="0" eb="11">
      <t>１３２－００２３</t>
    </rPh>
    <phoneticPr fontId="2"/>
  </si>
  <si>
    <t>松浦　正三</t>
    <rPh sb="0" eb="5">
      <t>マツウラ　ショウゾウ</t>
    </rPh>
    <phoneticPr fontId="2"/>
  </si>
  <si>
    <t>311-4208</t>
  </si>
  <si>
    <t>茨城県水戸市藤が原</t>
    <rPh sb="0" eb="9">
      <t>３１１－４２０８</t>
    </rPh>
    <phoneticPr fontId="2"/>
  </si>
  <si>
    <t>伊藤　繁秀</t>
    <rPh sb="0" eb="5">
      <t>イトウ　シゲヒデ</t>
    </rPh>
    <phoneticPr fontId="2"/>
  </si>
  <si>
    <t>350-0232</t>
  </si>
  <si>
    <t>埼玉県坂戸市中富町</t>
    <rPh sb="0" eb="9">
      <t>３５０－０２３２</t>
    </rPh>
    <phoneticPr fontId="2"/>
  </si>
  <si>
    <t>小野寺　輝美</t>
    <rPh sb="0" eb="3">
      <t>オノデラ</t>
    </rPh>
    <rPh sb="4" eb="6">
      <t>テルミ</t>
    </rPh>
    <phoneticPr fontId="2"/>
  </si>
  <si>
    <t>243-0125</t>
  </si>
  <si>
    <t>神奈川県厚木市小野</t>
    <rPh sb="0" eb="9">
      <t>２４３－０１２５</t>
    </rPh>
    <phoneticPr fontId="2"/>
  </si>
  <si>
    <t>服部　芳洋</t>
    <rPh sb="0" eb="5">
      <t>ハットリ　ヨシヒロ</t>
    </rPh>
    <phoneticPr fontId="2"/>
  </si>
  <si>
    <t>239-0845</t>
  </si>
  <si>
    <t>神奈川県横須賀市粟田</t>
    <rPh sb="0" eb="10">
      <t>２３９－０８４５</t>
    </rPh>
    <phoneticPr fontId="2"/>
  </si>
  <si>
    <t>松田　亘男</t>
    <rPh sb="0" eb="5">
      <t>マツダ　ノブオ</t>
    </rPh>
    <phoneticPr fontId="2"/>
  </si>
  <si>
    <t>259-1127</t>
  </si>
  <si>
    <t>神奈川県伊勢原市上谷</t>
    <rPh sb="0" eb="10">
      <t>２５９－１１２７</t>
    </rPh>
    <phoneticPr fontId="2"/>
  </si>
  <si>
    <t>宮島　扶美</t>
    <rPh sb="0" eb="5">
      <t>ミヤジマ　フミ</t>
    </rPh>
    <phoneticPr fontId="2"/>
  </si>
  <si>
    <t>264-0006</t>
  </si>
  <si>
    <t>千葉県千葉市若葉区小倉台</t>
    <rPh sb="0" eb="12">
      <t>２６４－０００６</t>
    </rPh>
    <phoneticPr fontId="2"/>
  </si>
  <si>
    <t>深沢　威</t>
    <rPh sb="0" eb="4">
      <t>フカザワ　タケシ</t>
    </rPh>
    <phoneticPr fontId="2"/>
  </si>
  <si>
    <t>120-0044</t>
  </si>
  <si>
    <t>東京都足立区千住緑町</t>
    <rPh sb="0" eb="10">
      <t>１２０－００４４</t>
    </rPh>
    <phoneticPr fontId="2"/>
  </si>
  <si>
    <t>川西　君夫</t>
    <rPh sb="0" eb="5">
      <t>カワニシ　キミオ</t>
    </rPh>
    <phoneticPr fontId="2"/>
  </si>
  <si>
    <t>167-0032</t>
  </si>
  <si>
    <t>東京都杉並区天沼</t>
    <rPh sb="0" eb="8">
      <t>１６７－００３２</t>
    </rPh>
    <phoneticPr fontId="2"/>
  </si>
  <si>
    <t>小川ハイツ2XX号室</t>
    <rPh sb="0" eb="2">
      <t>オガワ</t>
    </rPh>
    <rPh sb="8" eb="10">
      <t>ゴウシツ</t>
    </rPh>
    <phoneticPr fontId="2"/>
  </si>
  <si>
    <t>村上　理恵子</t>
    <rPh sb="0" eb="6">
      <t>ムラカミ　リエコ</t>
    </rPh>
    <phoneticPr fontId="2"/>
  </si>
  <si>
    <t>208-0034</t>
  </si>
  <si>
    <t>東京都武蔵村山市残堀</t>
    <rPh sb="0" eb="10">
      <t>２０８－００３４</t>
    </rPh>
    <phoneticPr fontId="2"/>
  </si>
  <si>
    <t>安井　美沙</t>
    <rPh sb="0" eb="2">
      <t>ヤスイ</t>
    </rPh>
    <rPh sb="3" eb="5">
      <t>ミサ</t>
    </rPh>
    <phoneticPr fontId="2"/>
  </si>
  <si>
    <t>210-0816</t>
  </si>
  <si>
    <t>神奈川県川崎市川崎区大師町</t>
    <rPh sb="0" eb="13">
      <t>２１０－０８１６</t>
    </rPh>
    <phoneticPr fontId="2"/>
  </si>
  <si>
    <t>長谷部　章</t>
    <rPh sb="0" eb="3">
      <t>ハセベ</t>
    </rPh>
    <rPh sb="4" eb="5">
      <t>アキラ</t>
    </rPh>
    <phoneticPr fontId="2"/>
  </si>
  <si>
    <t>131-0046</t>
  </si>
  <si>
    <t>東京都墨田区京島</t>
    <rPh sb="0" eb="8">
      <t>１３１－００４６</t>
    </rPh>
    <phoneticPr fontId="2"/>
  </si>
  <si>
    <t>奥田　幸代子</t>
    <rPh sb="0" eb="6">
      <t>オクダ　サヨコ</t>
    </rPh>
    <phoneticPr fontId="2"/>
  </si>
  <si>
    <t>114-0013</t>
  </si>
  <si>
    <t>東京都北区東田端</t>
    <rPh sb="0" eb="8">
      <t>１１４－００１３</t>
    </rPh>
    <phoneticPr fontId="2"/>
  </si>
  <si>
    <t>守屋　崇浩</t>
    <rPh sb="0" eb="5">
      <t>モリヤ　タカヒロ</t>
    </rPh>
    <phoneticPr fontId="2"/>
  </si>
  <si>
    <t>359-1106</t>
    <phoneticPr fontId="2"/>
  </si>
  <si>
    <t>埼玉県所沢市東狭山ケ丘</t>
    <rPh sb="0" eb="11">
      <t>３５９－１１０６</t>
    </rPh>
    <phoneticPr fontId="2"/>
  </si>
  <si>
    <t>藤本　颯樹</t>
    <rPh sb="0" eb="2">
      <t>フジモト</t>
    </rPh>
    <rPh sb="3" eb="5">
      <t>サツキ</t>
    </rPh>
    <phoneticPr fontId="2"/>
  </si>
  <si>
    <t>340-0812</t>
  </si>
  <si>
    <t>埼玉県八潮市中馬場</t>
    <rPh sb="0" eb="9">
      <t>３４０－０８１２</t>
    </rPh>
    <phoneticPr fontId="2"/>
  </si>
  <si>
    <t>大坪　元美</t>
    <rPh sb="0" eb="5">
      <t>オオツボ　モトミ</t>
    </rPh>
    <phoneticPr fontId="2"/>
  </si>
  <si>
    <t>212-0011</t>
  </si>
  <si>
    <t>神奈川県川崎市幸区幸町</t>
    <rPh sb="0" eb="11">
      <t>２１２－００１１</t>
    </rPh>
    <phoneticPr fontId="2"/>
  </si>
  <si>
    <t>中原　孝秀</t>
    <rPh sb="0" eb="5">
      <t>ナカハラ　タカヒデ</t>
    </rPh>
    <phoneticPr fontId="2"/>
  </si>
  <si>
    <t>301-0002</t>
  </si>
  <si>
    <t>茨城県龍ケ崎市中根台</t>
    <rPh sb="0" eb="10">
      <t>３０１－０００２</t>
    </rPh>
    <phoneticPr fontId="2"/>
  </si>
  <si>
    <t>加納　絢子</t>
    <rPh sb="0" eb="5">
      <t>カノウ　アヤコ</t>
    </rPh>
    <phoneticPr fontId="2"/>
  </si>
  <si>
    <t>173-0001</t>
  </si>
  <si>
    <t>東京都板橋区本町</t>
    <rPh sb="0" eb="8">
      <t>１７３－０００１</t>
    </rPh>
    <phoneticPr fontId="2"/>
  </si>
  <si>
    <t>白井　博喜</t>
    <rPh sb="0" eb="2">
      <t>シライ</t>
    </rPh>
    <rPh sb="3" eb="5">
      <t>ヒロキ</t>
    </rPh>
    <phoneticPr fontId="2"/>
  </si>
  <si>
    <t>240-0012</t>
  </si>
  <si>
    <t>神奈川県横浜市保土ケ谷区月見台</t>
    <rPh sb="0" eb="15">
      <t>２４０－００１２</t>
    </rPh>
    <phoneticPr fontId="2"/>
  </si>
  <si>
    <t>川端　拓真</t>
    <rPh sb="0" eb="2">
      <t>カワバタ</t>
    </rPh>
    <rPh sb="3" eb="4">
      <t>タク</t>
    </rPh>
    <rPh sb="4" eb="5">
      <t>マ</t>
    </rPh>
    <phoneticPr fontId="2"/>
  </si>
  <si>
    <t>201-0016</t>
  </si>
  <si>
    <t>東京都狛江市駒井町</t>
    <rPh sb="0" eb="9">
      <t>２０１－００１６</t>
    </rPh>
    <phoneticPr fontId="2"/>
  </si>
  <si>
    <t>小畑　繁己</t>
    <rPh sb="0" eb="5">
      <t>オバタ　シゲキ</t>
    </rPh>
    <phoneticPr fontId="2"/>
  </si>
  <si>
    <t>183-0001</t>
    <phoneticPr fontId="2"/>
  </si>
  <si>
    <t>東京都府中市浅間町</t>
    <rPh sb="0" eb="9">
      <t>１８３－０００１</t>
    </rPh>
    <phoneticPr fontId="2"/>
  </si>
  <si>
    <t>倉持　晶彦</t>
    <rPh sb="0" eb="5">
      <t>クラモチ　アキヒコ</t>
    </rPh>
    <phoneticPr fontId="2"/>
  </si>
  <si>
    <t>326-0024</t>
  </si>
  <si>
    <t>栃木県足利市若草町</t>
    <rPh sb="0" eb="9">
      <t>３２６－００２４</t>
    </rPh>
    <phoneticPr fontId="2"/>
  </si>
  <si>
    <t>杉本　千春</t>
    <rPh sb="0" eb="5">
      <t>スギモト　チハル</t>
    </rPh>
    <phoneticPr fontId="2"/>
  </si>
  <si>
    <t>246-0015</t>
  </si>
  <si>
    <t>神奈川県横浜市瀬谷区本郷</t>
    <rPh sb="0" eb="12">
      <t>２４６－００１５</t>
    </rPh>
    <phoneticPr fontId="2"/>
  </si>
  <si>
    <t>中原　翠</t>
    <rPh sb="0" eb="2">
      <t>ナカハラ</t>
    </rPh>
    <rPh sb="3" eb="4">
      <t>ミドリ</t>
    </rPh>
    <phoneticPr fontId="2"/>
  </si>
  <si>
    <t>378-0044</t>
  </si>
  <si>
    <t>群馬県沼田市下之町</t>
    <rPh sb="0" eb="9">
      <t>３７８－００４４</t>
    </rPh>
    <phoneticPr fontId="2"/>
  </si>
  <si>
    <t>後藤　康平</t>
    <rPh sb="0" eb="2">
      <t>ゴトウ</t>
    </rPh>
    <rPh sb="3" eb="5">
      <t>コウヘイ</t>
    </rPh>
    <phoneticPr fontId="2"/>
  </si>
  <si>
    <t>270-1455</t>
  </si>
  <si>
    <t>千葉県柏市金山</t>
    <rPh sb="0" eb="7">
      <t>２７０－１４５５</t>
    </rPh>
    <phoneticPr fontId="2"/>
  </si>
  <si>
    <t>山下　雅美</t>
    <rPh sb="0" eb="2">
      <t>ヤマシタ</t>
    </rPh>
    <rPh sb="3" eb="5">
      <t>マサミ</t>
    </rPh>
    <phoneticPr fontId="2"/>
  </si>
  <si>
    <t>171-0051</t>
  </si>
  <si>
    <t>東京都豊島区長崎</t>
    <rPh sb="0" eb="8">
      <t>１７１－００５１</t>
    </rPh>
    <phoneticPr fontId="2"/>
  </si>
  <si>
    <t>A001</t>
  </si>
  <si>
    <t>オバタ　シゲキ</t>
  </si>
  <si>
    <t>070-3561-3333</t>
  </si>
  <si>
    <t>A002</t>
  </si>
  <si>
    <t>クラモチ　アキヒコ</t>
  </si>
  <si>
    <t>070-1216-4444</t>
  </si>
  <si>
    <t>A003</t>
  </si>
  <si>
    <t>スギモト　チハル</t>
  </si>
  <si>
    <t>090-3023-5555</t>
  </si>
  <si>
    <t>A004</t>
  </si>
  <si>
    <t>ナカハラ　タカヒデ</t>
  </si>
  <si>
    <t>090-6112-3456</t>
  </si>
  <si>
    <t>A005</t>
  </si>
  <si>
    <t>カノウ　アヤコ</t>
  </si>
  <si>
    <t>070-2941-7890</t>
  </si>
  <si>
    <t>A006</t>
  </si>
  <si>
    <t>シライ　ヒロキ</t>
  </si>
  <si>
    <t>090-7702-1111</t>
  </si>
  <si>
    <t>A007</t>
  </si>
  <si>
    <t>ナカハラ　ミドリ</t>
  </si>
  <si>
    <t>070-2358-1234</t>
  </si>
  <si>
    <t>A008</t>
  </si>
  <si>
    <t>ゴトウ　コウヘイ</t>
  </si>
  <si>
    <t>090-1183-5678</t>
  </si>
  <si>
    <t>A009</t>
  </si>
  <si>
    <t>ヤマシタ　マサミ</t>
  </si>
  <si>
    <t>070-9316-9012</t>
  </si>
  <si>
    <t>A010</t>
  </si>
  <si>
    <t>ムラマツ　アキタカ</t>
  </si>
  <si>
    <t>070-2594-7890</t>
  </si>
  <si>
    <t>A011</t>
  </si>
  <si>
    <t>マツウラ　ショウゾウ</t>
  </si>
  <si>
    <t>080-4936-1234</t>
  </si>
  <si>
    <t>A012</t>
  </si>
  <si>
    <t>イトウ　シゲヒデ</t>
  </si>
  <si>
    <t>090-3606-5678</t>
  </si>
  <si>
    <t>A013</t>
  </si>
  <si>
    <t>オノデラ　テルミ</t>
  </si>
  <si>
    <t>080-4294-9012</t>
  </si>
  <si>
    <t>A014</t>
  </si>
  <si>
    <t>スギモト　ケイイチ</t>
  </si>
  <si>
    <t>070-5170-1234</t>
  </si>
  <si>
    <t>A015</t>
  </si>
  <si>
    <t>ヒラヤマ　ミチオ</t>
  </si>
  <si>
    <t>070-3561-5678</t>
  </si>
  <si>
    <t>A016</t>
  </si>
  <si>
    <t>ウエノハラ　タカヒロ</t>
  </si>
  <si>
    <t>080-1122-9012</t>
  </si>
  <si>
    <t>A017</t>
  </si>
  <si>
    <t>アライ　コウシロウ</t>
  </si>
  <si>
    <t>090-5319-3456</t>
  </si>
  <si>
    <t>A018</t>
  </si>
  <si>
    <t>イイダ　タカヒト</t>
  </si>
  <si>
    <t>080-3902-7890</t>
  </si>
  <si>
    <t>A019</t>
  </si>
  <si>
    <t>ホリグチ　ノブヒロ</t>
  </si>
  <si>
    <t>070-7931-1111</t>
  </si>
  <si>
    <t>A020</t>
  </si>
  <si>
    <t>ヒロセ　ヒロシ</t>
  </si>
  <si>
    <t>070-9191-2222</t>
  </si>
  <si>
    <t>A021</t>
  </si>
  <si>
    <t>スガワラ　アキヒト</t>
  </si>
  <si>
    <t>090-2096-3333</t>
  </si>
  <si>
    <t>A022</t>
  </si>
  <si>
    <t>アダチ　カヨ</t>
  </si>
  <si>
    <t>080-8656-3456</t>
  </si>
  <si>
    <t>A023</t>
  </si>
  <si>
    <t>カタオカ　キヨタカ</t>
  </si>
  <si>
    <t>080-3367-7890</t>
  </si>
  <si>
    <t>A024</t>
  </si>
  <si>
    <t>カジワラ　ヒデキ</t>
  </si>
  <si>
    <t>080-3756-1234</t>
  </si>
  <si>
    <t>A025</t>
  </si>
  <si>
    <t>イケウチ　ナオミチ</t>
  </si>
  <si>
    <t>070-8950-5678</t>
  </si>
  <si>
    <t>A026</t>
  </si>
  <si>
    <t>イシイ　リノ</t>
  </si>
  <si>
    <t>090-4519-9012</t>
  </si>
  <si>
    <t>A027</t>
  </si>
  <si>
    <t>オグラ　タマキ</t>
  </si>
  <si>
    <t>090-3009-3456</t>
  </si>
  <si>
    <t>A028</t>
  </si>
  <si>
    <t>ゴトウ　チハル</t>
  </si>
  <si>
    <t>080-5670-7890</t>
  </si>
  <si>
    <t>A029</t>
  </si>
  <si>
    <t>ヘイヤ　ハルカ</t>
  </si>
  <si>
    <t>090-3070-1234</t>
  </si>
  <si>
    <t>A030</t>
  </si>
  <si>
    <t>カジワラ　サチコ</t>
  </si>
  <si>
    <t>070-5194-5678</t>
  </si>
  <si>
    <t>A031</t>
  </si>
  <si>
    <t>アイハラ　トモイチ</t>
  </si>
  <si>
    <t>070-4491-9012</t>
  </si>
  <si>
    <t>A032</t>
  </si>
  <si>
    <t>コシミズ　カズキ</t>
  </si>
  <si>
    <t>080-1956-4444</t>
  </si>
  <si>
    <t>A033</t>
  </si>
  <si>
    <t>オグラ　シズカ</t>
  </si>
  <si>
    <t>080-4455-5555</t>
  </si>
  <si>
    <t>A034</t>
  </si>
  <si>
    <t>サカタ　チヒロ</t>
  </si>
  <si>
    <t>080-3383-6666</t>
  </si>
  <si>
    <t>A035</t>
  </si>
  <si>
    <t>タニガワ　ダイキ</t>
  </si>
  <si>
    <t>090-9976-7777</t>
  </si>
  <si>
    <t>A036</t>
  </si>
  <si>
    <t>フジワラ　カツミ</t>
  </si>
  <si>
    <t>080-6997-9999</t>
  </si>
  <si>
    <t>A037</t>
  </si>
  <si>
    <t>スガワラ　モトコ</t>
  </si>
  <si>
    <t>070-7414-8888</t>
  </si>
  <si>
    <t>A038</t>
  </si>
  <si>
    <t>アガオカ　ヒサコ</t>
  </si>
  <si>
    <t>070-4807-3456</t>
  </si>
  <si>
    <t>A039</t>
  </si>
  <si>
    <t>ハットリ　ヨシヒロ</t>
  </si>
  <si>
    <t>090-9682-3456</t>
  </si>
  <si>
    <t>A040</t>
  </si>
  <si>
    <t>マツダ　ノブオ</t>
  </si>
  <si>
    <t>080-1358-7890</t>
  </si>
  <si>
    <t>A041</t>
  </si>
  <si>
    <t>ミヤジマ　フミ</t>
  </si>
  <si>
    <t>070-6644-1111</t>
  </si>
  <si>
    <t>A042</t>
  </si>
  <si>
    <t>フカザワ　タケシ</t>
  </si>
  <si>
    <t>080-4585-2222</t>
  </si>
  <si>
    <t>A043</t>
  </si>
  <si>
    <t>カワニシ　キミオ</t>
  </si>
  <si>
    <t>080-2741-3333</t>
  </si>
  <si>
    <t>A044</t>
  </si>
  <si>
    <t>ムラカミ　リエコ</t>
  </si>
  <si>
    <t>080-4366-4444</t>
  </si>
  <si>
    <t>A045</t>
  </si>
  <si>
    <t>ヤスイ　ミサ</t>
  </si>
  <si>
    <t>090-7446-5555</t>
  </si>
  <si>
    <t>A046</t>
  </si>
  <si>
    <t>ハセベ　アキラ</t>
  </si>
  <si>
    <t>080-4985-3456</t>
  </si>
  <si>
    <t>A047</t>
  </si>
  <si>
    <t>オクダ　サヨコ</t>
  </si>
  <si>
    <t>070-5135-7890</t>
  </si>
  <si>
    <t>A048</t>
  </si>
  <si>
    <t>モリヤ　タカヒロ</t>
  </si>
  <si>
    <t>080-4531-1234</t>
  </si>
  <si>
    <t>A049</t>
  </si>
  <si>
    <t>フジモト　サツキ</t>
  </si>
  <si>
    <t>090-2854-5678</t>
  </si>
  <si>
    <t>A050</t>
  </si>
  <si>
    <t>オオツボ　モトミ</t>
  </si>
  <si>
    <t>070-4478-9012</t>
  </si>
  <si>
    <t>A051</t>
  </si>
  <si>
    <t>カワバタ　タクマ</t>
  </si>
  <si>
    <t>080-7420-2222</t>
  </si>
  <si>
    <t>パート</t>
  </si>
  <si>
    <t>23456-7</t>
    <phoneticPr fontId="2"/>
  </si>
  <si>
    <t>1-987</t>
    <phoneticPr fontId="2"/>
  </si>
  <si>
    <t>2929-41</t>
    <phoneticPr fontId="2"/>
  </si>
  <si>
    <t>4-24-2</t>
    <phoneticPr fontId="2"/>
  </si>
  <si>
    <t>5-9-63</t>
    <phoneticPr fontId="2"/>
  </si>
  <si>
    <t>123-1</t>
    <phoneticPr fontId="1"/>
  </si>
  <si>
    <t>1515-15</t>
    <phoneticPr fontId="2"/>
  </si>
  <si>
    <t>1-234-5</t>
    <phoneticPr fontId="2"/>
  </si>
  <si>
    <t>レジデンシャル青梅777</t>
    <rPh sb="7" eb="9">
      <t>オウメ</t>
    </rPh>
    <phoneticPr fontId="2"/>
  </si>
  <si>
    <t>コーポ信濃111号室</t>
    <rPh sb="3" eb="5">
      <t>シナノ</t>
    </rPh>
    <rPh sb="8" eb="10">
      <t>ゴウシツ</t>
    </rPh>
    <phoneticPr fontId="2"/>
  </si>
  <si>
    <t>エスポワール高根333</t>
    <rPh sb="6" eb="8">
      <t>タカネ</t>
    </rPh>
    <phoneticPr fontId="2"/>
  </si>
  <si>
    <t>サンライズ泉123</t>
    <rPh sb="5" eb="6">
      <t>イズミ</t>
    </rPh>
    <phoneticPr fontId="2"/>
  </si>
  <si>
    <t>ローズガーデン5963</t>
    <phoneticPr fontId="2"/>
  </si>
  <si>
    <t>8-84</t>
    <phoneticPr fontId="2"/>
  </si>
  <si>
    <t>2-23-2</t>
    <phoneticPr fontId="2"/>
  </si>
  <si>
    <t>2-345-6</t>
    <phoneticPr fontId="1"/>
  </si>
  <si>
    <t>2-2003-5</t>
    <phoneticPr fontId="1"/>
  </si>
  <si>
    <t>2-2935</t>
    <phoneticPr fontId="1"/>
  </si>
  <si>
    <t>8-93</t>
    <phoneticPr fontId="2"/>
  </si>
  <si>
    <t>4-4242</t>
    <phoneticPr fontId="2"/>
  </si>
  <si>
    <t>2-3745</t>
    <phoneticPr fontId="2"/>
  </si>
  <si>
    <t>グリーンハイツ123</t>
    <phoneticPr fontId="2"/>
  </si>
  <si>
    <t>230-8</t>
    <phoneticPr fontId="2"/>
  </si>
  <si>
    <t>8-84</t>
    <phoneticPr fontId="1"/>
  </si>
  <si>
    <t>123-4</t>
    <phoneticPr fontId="2"/>
  </si>
  <si>
    <t>フラワーヒルズ505</t>
    <phoneticPr fontId="2"/>
  </si>
  <si>
    <t>2-12-45</t>
    <phoneticPr fontId="1"/>
  </si>
  <si>
    <t>4-85-3</t>
    <phoneticPr fontId="1"/>
  </si>
  <si>
    <t>789-3</t>
    <phoneticPr fontId="2"/>
  </si>
  <si>
    <t>4-5-67</t>
    <phoneticPr fontId="2"/>
  </si>
  <si>
    <t>3-32-86</t>
    <phoneticPr fontId="2"/>
  </si>
  <si>
    <t>3-82-46</t>
    <phoneticPr fontId="2"/>
  </si>
  <si>
    <t>1-2-55</t>
    <phoneticPr fontId="2"/>
  </si>
  <si>
    <t>8-5-34</t>
    <phoneticPr fontId="2"/>
  </si>
  <si>
    <t>リバーサイド江戸川301</t>
    <rPh sb="6" eb="9">
      <t>エドガワ</t>
    </rPh>
    <phoneticPr fontId="2"/>
  </si>
  <si>
    <t>フラワーハイツ222</t>
    <phoneticPr fontId="2"/>
  </si>
  <si>
    <t>レジデンス厚木50</t>
    <rPh sb="5" eb="7">
      <t>アツギ</t>
    </rPh>
    <phoneticPr fontId="2"/>
  </si>
  <si>
    <t>234-8</t>
    <phoneticPr fontId="2"/>
  </si>
  <si>
    <t>1-23-58</t>
    <phoneticPr fontId="2"/>
  </si>
  <si>
    <t>555-5</t>
    <phoneticPr fontId="2"/>
  </si>
  <si>
    <t>伊勢原ハイツ10</t>
    <rPh sb="0" eb="3">
      <t>イセハラ</t>
    </rPh>
    <phoneticPr fontId="2"/>
  </si>
  <si>
    <t>1-23-45</t>
    <phoneticPr fontId="2"/>
  </si>
  <si>
    <t>1-45-89</t>
    <phoneticPr fontId="2"/>
  </si>
  <si>
    <t>3-8-91</t>
    <phoneticPr fontId="1"/>
  </si>
  <si>
    <t>3-45-54</t>
    <phoneticPr fontId="2"/>
  </si>
  <si>
    <t>5-89</t>
    <phoneticPr fontId="2"/>
  </si>
  <si>
    <t>1-23-8</t>
    <phoneticPr fontId="2"/>
  </si>
  <si>
    <t>4-23-9</t>
    <phoneticPr fontId="2"/>
  </si>
  <si>
    <t>オレンジコーポ333</t>
    <phoneticPr fontId="2"/>
  </si>
  <si>
    <t>3-1234-89</t>
    <phoneticPr fontId="2"/>
  </si>
  <si>
    <t>45-9-51</t>
    <phoneticPr fontId="2"/>
  </si>
  <si>
    <t>4-32-99</t>
    <phoneticPr fontId="2"/>
  </si>
  <si>
    <t>ヴィラ所沢88</t>
    <rPh sb="3" eb="5">
      <t>トコロザワ</t>
    </rPh>
    <phoneticPr fontId="2"/>
  </si>
  <si>
    <t>ハッピーコーポ20</t>
    <phoneticPr fontId="2"/>
  </si>
  <si>
    <t>4-78-78</t>
    <phoneticPr fontId="2"/>
  </si>
  <si>
    <t>1-23-56</t>
    <phoneticPr fontId="2"/>
  </si>
  <si>
    <t>3-87</t>
    <phoneticPr fontId="2"/>
  </si>
  <si>
    <t>2-98</t>
    <phoneticPr fontId="2"/>
  </si>
  <si>
    <t>35-45</t>
    <phoneticPr fontId="2"/>
  </si>
  <si>
    <t>9-12-45</t>
    <phoneticPr fontId="2"/>
  </si>
  <si>
    <t>4-5-78</t>
    <phoneticPr fontId="2"/>
  </si>
  <si>
    <t>パークシティ701</t>
    <phoneticPr fontId="2"/>
  </si>
  <si>
    <t>リバーサイド瀬谷4</t>
    <rPh sb="6" eb="8">
      <t>セヤ</t>
    </rPh>
    <phoneticPr fontId="2"/>
  </si>
  <si>
    <t>888-8</t>
    <phoneticPr fontId="2"/>
  </si>
  <si>
    <t>333-5</t>
    <phoneticPr fontId="2"/>
  </si>
  <si>
    <t>5-55-5</t>
    <phoneticPr fontId="2"/>
  </si>
  <si>
    <t>メゾン柏20</t>
    <rPh sb="3" eb="4">
      <t>カシワ</t>
    </rPh>
    <phoneticPr fontId="2"/>
  </si>
  <si>
    <t>都道府県</t>
    <rPh sb="0" eb="4">
      <t>トドウフケン</t>
    </rPh>
    <phoneticPr fontId="1"/>
  </si>
  <si>
    <t>顧客番号</t>
    <rPh sb="0" eb="2">
      <t>コキャク</t>
    </rPh>
    <rPh sb="2" eb="4">
      <t>バンゴウ</t>
    </rPh>
    <phoneticPr fontId="2"/>
  </si>
  <si>
    <t>A052</t>
    <phoneticPr fontId="1"/>
  </si>
  <si>
    <t>山中　真司</t>
    <rPh sb="0" eb="2">
      <t>ヤマナカ</t>
    </rPh>
    <rPh sb="3" eb="5">
      <t>シンジ</t>
    </rPh>
    <phoneticPr fontId="1"/>
  </si>
  <si>
    <t>ヤマナカ　シンジ</t>
    <phoneticPr fontId="1"/>
  </si>
  <si>
    <t>080-7777-9999</t>
    <phoneticPr fontId="1"/>
  </si>
  <si>
    <t>189-0001</t>
    <phoneticPr fontId="1"/>
  </si>
  <si>
    <t>東京都東村山市青葉町</t>
    <rPh sb="0" eb="2">
      <t>トウキョウ</t>
    </rPh>
    <rPh sb="2" eb="3">
      <t>ト</t>
    </rPh>
    <rPh sb="3" eb="7">
      <t>ヒガシムラヤマシ</t>
    </rPh>
    <rPh sb="7" eb="9">
      <t>アオバ</t>
    </rPh>
    <rPh sb="9" eb="10">
      <t>チョウ</t>
    </rPh>
    <phoneticPr fontId="1"/>
  </si>
  <si>
    <t>1-11-111</t>
    <phoneticPr fontId="1"/>
  </si>
  <si>
    <t>会社員</t>
    <rPh sb="0" eb="3">
      <t>カイシャイン</t>
    </rPh>
    <phoneticPr fontId="1"/>
  </si>
  <si>
    <t>A053</t>
    <phoneticPr fontId="1"/>
  </si>
  <si>
    <t>小林　美咲</t>
    <rPh sb="0" eb="2">
      <t>コバヤシ</t>
    </rPh>
    <rPh sb="3" eb="5">
      <t>ミサキ</t>
    </rPh>
    <phoneticPr fontId="1"/>
  </si>
  <si>
    <t>コバヤシ　ミサキ</t>
    <phoneticPr fontId="1"/>
  </si>
  <si>
    <t>090-2222-8888</t>
    <phoneticPr fontId="1"/>
  </si>
  <si>
    <t>181-0001</t>
    <phoneticPr fontId="1"/>
  </si>
  <si>
    <t>東京都三鷹市井の頭</t>
    <rPh sb="0" eb="9">
      <t>１８１－０００１</t>
    </rPh>
    <phoneticPr fontId="1"/>
  </si>
  <si>
    <t>5-555-5</t>
    <phoneticPr fontId="1"/>
  </si>
  <si>
    <t>氏名</t>
    <rPh sb="0" eb="2">
      <t>シメイ</t>
    </rPh>
    <phoneticPr fontId="1"/>
  </si>
  <si>
    <t>年齢</t>
    <rPh sb="0" eb="2">
      <t>ネンレイ</t>
    </rPh>
    <phoneticPr fontId="1"/>
  </si>
  <si>
    <t>職業</t>
    <rPh sb="0" eb="2">
      <t>ショクギョウ</t>
    </rPh>
    <phoneticPr fontId="1"/>
  </si>
  <si>
    <t>▼並べ替えの基準／順序</t>
    <rPh sb="1" eb="2">
      <t>ナラ</t>
    </rPh>
    <rPh sb="3" eb="4">
      <t>カ</t>
    </rPh>
    <rPh sb="6" eb="8">
      <t>キジュン</t>
    </rPh>
    <rPh sb="9" eb="11">
      <t>ジュンジョ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</si>
</sst>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b/>
      <sz val="11"/>
      <color theme="3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2">
    <xf numFmtId="0" fontId="0" fillId="0" borderId="0">
      <alignment vertical="center"/>
    </xf>
    <xf numFmtId="0" fontId="3" fillId="0" borderId="1" applyNumberFormat="0" applyFill="0" applyAlignment="0" applyProtection="0">
      <alignment vertical="center"/>
    </xf>
  </cellStyleXfs>
  <cellXfs count="14">
    <xf numFmtId="0" fontId="0" fillId="0" borderId="0" xfId="0">
      <alignment vertical="center"/>
    </xf>
    <xf numFmtId="14" fontId="0" fillId="0" borderId="0" xfId="0" applyNumberFormat="1">
      <alignment vertical="center"/>
    </xf>
    <xf numFmtId="17" fontId="0" fillId="0" borderId="0" xfId="0" applyNumberFormat="1">
      <alignment vertical="center"/>
    </xf>
    <xf numFmtId="0" fontId="0" fillId="0" borderId="0" xfId="0" applyNumberFormat="1">
      <alignment vertical="center"/>
    </xf>
    <xf numFmtId="49" fontId="0" fillId="0" borderId="0" xfId="0" applyNumberFormat="1">
      <alignment vertical="center"/>
    </xf>
    <xf numFmtId="0" fontId="3" fillId="0" borderId="1" xfId="1">
      <alignment vertical="center"/>
    </xf>
    <xf numFmtId="0" fontId="0" fillId="2" borderId="0" xfId="0" applyFill="1">
      <alignment vertical="center"/>
    </xf>
    <xf numFmtId="0" fontId="0" fillId="0" borderId="0" xfId="0" applyFill="1">
      <alignment vertical="center"/>
    </xf>
    <xf numFmtId="49" fontId="0" fillId="0" borderId="0" xfId="0" applyNumberFormat="1" applyFill="1">
      <alignment vertical="center"/>
    </xf>
    <xf numFmtId="14" fontId="0" fillId="0" borderId="0" xfId="0" applyNumberFormat="1" applyFill="1">
      <alignment vertical="center"/>
    </xf>
    <xf numFmtId="0" fontId="3" fillId="0" borderId="1" xfId="1" applyFill="1">
      <alignment vertical="center"/>
    </xf>
    <xf numFmtId="0" fontId="3" fillId="0" borderId="0" xfId="1" applyFill="1" applyBorder="1">
      <alignment vertical="center"/>
    </xf>
    <xf numFmtId="0" fontId="0" fillId="3" borderId="0" xfId="0" applyFill="1">
      <alignment vertical="center"/>
    </xf>
    <xf numFmtId="0" fontId="0" fillId="2" borderId="0" xfId="0" applyNumberFormat="1" applyFill="1">
      <alignment vertical="center"/>
    </xf>
  </cellXfs>
  <cellStyles count="2">
    <cellStyle name="見出し 3" xfId="1" builtinId="18"/>
    <cellStyle name="標準" xfId="0" builtinId="0"/>
  </cellStyles>
  <dxfs count="2">
    <dxf>
      <numFmt numFmtId="19" formatCode="yyyy/m/d"/>
    </dxf>
    <dxf>
      <numFmt numFmtId="30" formatCode="@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1A337B5-E3C9-41C9-AF51-D311A8262822}" name="顧客情報" displayName="顧客情報" ref="A1:L54" totalsRowShown="0" headerRowCellStyle="標準">
  <autoFilter ref="A1:L54" xr:uid="{0B61A246-E96D-4C2E-B5FF-3E777345D6AC}"/>
  <tableColumns count="12">
    <tableColumn id="1" xr3:uid="{8D5E2EA8-A7BC-42F6-8FD9-7C31408491E5}" name="顧客番号"/>
    <tableColumn id="2" xr3:uid="{F78C7201-BD8C-4B84-AD63-C14E6EA0AC3A}" name="氏名"/>
    <tableColumn id="3" xr3:uid="{417549F6-FBE0-4EE1-A905-9B2498CC82E2}" name="フリガナ"/>
    <tableColumn id="4" xr3:uid="{2CD0A967-3B35-4393-AF74-AB300F8FB3DD}" name="連絡先"/>
    <tableColumn id="5" xr3:uid="{36CC496C-4BCA-4938-A3D0-65D687D2C73D}" name="郵便番号"/>
    <tableColumn id="6" xr3:uid="{5378D981-E191-46B2-9FAE-94E4F98E357E}" name="都道府県">
      <calculatedColumnFormula>IFERROR(LEFT(G2,FIND("県",G2)),LEFT(G2,3))</calculatedColumnFormula>
    </tableColumn>
    <tableColumn id="7" xr3:uid="{AEA10F2F-CA58-4FDE-90BC-350EF7065750}" name="住所"/>
    <tableColumn id="8" xr3:uid="{E941D90A-6E0D-436F-BF19-1B23B76A4563}" name="番地" dataDxfId="1"/>
    <tableColumn id="9" xr3:uid="{3DF2FA42-A9DB-4FF3-8A54-43370F9B9312}" name="建物名"/>
    <tableColumn id="10" xr3:uid="{8CBCF56D-7974-468C-98F9-105783768B45}" name="生年月日" dataDxfId="0"/>
    <tableColumn id="12" xr3:uid="{CDA5FB7F-CF9E-4E1F-9E4F-792D4599C84D}" name="年齢">
      <calculatedColumnFormula>DATEDIF(J2,"2021/4/1","Y")</calculatedColumnFormula>
    </tableColumn>
    <tableColumn id="13" xr3:uid="{6E0EAB7D-8A26-462F-9D45-3D3046A9AB6D}" name="職業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8271C0-FC7B-4344-BE1E-E8D64C774B35}">
  <dimension ref="A1:G54"/>
  <sheetViews>
    <sheetView tabSelected="1" workbookViewId="0">
      <selection activeCell="A2" sqref="A2"/>
    </sheetView>
  </sheetViews>
  <sheetFormatPr defaultRowHeight="18" x14ac:dyDescent="0.45"/>
  <cols>
    <col min="1" max="1" width="13" bestFit="1" customWidth="1"/>
    <col min="2" max="2" width="8.8984375" customWidth="1"/>
    <col min="3" max="3" width="8.69921875" customWidth="1"/>
    <col min="5" max="5" width="5.8984375" customWidth="1"/>
  </cols>
  <sheetData>
    <row r="1" spans="1:7" ht="18.600000000000001" thickBot="1" x14ac:dyDescent="0.5">
      <c r="A1" s="5" t="s">
        <v>407</v>
      </c>
      <c r="B1" s="5" t="s">
        <v>408</v>
      </c>
      <c r="C1" s="5" t="s">
        <v>409</v>
      </c>
      <c r="D1" s="10" t="s">
        <v>390</v>
      </c>
      <c r="F1" s="11" t="s">
        <v>410</v>
      </c>
    </row>
    <row r="2" spans="1:7" x14ac:dyDescent="0.45">
      <c r="A2" s="6"/>
      <c r="B2" s="6"/>
      <c r="C2" s="6"/>
      <c r="D2" s="6"/>
      <c r="F2" s="12" t="s">
        <v>408</v>
      </c>
      <c r="G2" s="12">
        <v>1</v>
      </c>
    </row>
    <row r="3" spans="1:7" x14ac:dyDescent="0.45">
      <c r="A3" s="6"/>
      <c r="B3" s="13"/>
      <c r="C3" s="6"/>
      <c r="D3" s="6"/>
    </row>
    <row r="4" spans="1:7" x14ac:dyDescent="0.45">
      <c r="A4" s="6"/>
      <c r="B4" s="13"/>
      <c r="C4" s="6"/>
      <c r="D4" s="6"/>
    </row>
    <row r="5" spans="1:7" x14ac:dyDescent="0.45">
      <c r="A5" s="6"/>
      <c r="B5" s="13"/>
      <c r="C5" s="6"/>
      <c r="D5" s="6"/>
    </row>
    <row r="6" spans="1:7" x14ac:dyDescent="0.45">
      <c r="A6" s="6"/>
      <c r="B6" s="13"/>
      <c r="C6" s="6"/>
      <c r="D6" s="6"/>
    </row>
    <row r="7" spans="1:7" x14ac:dyDescent="0.45">
      <c r="A7" s="6"/>
      <c r="B7" s="13"/>
      <c r="C7" s="6"/>
      <c r="D7" s="6"/>
    </row>
    <row r="8" spans="1:7" x14ac:dyDescent="0.45">
      <c r="A8" s="6"/>
      <c r="B8" s="13"/>
      <c r="C8" s="6"/>
      <c r="D8" s="6"/>
    </row>
    <row r="9" spans="1:7" x14ac:dyDescent="0.45">
      <c r="A9" s="6"/>
      <c r="B9" s="13"/>
      <c r="C9" s="6"/>
      <c r="D9" s="6"/>
    </row>
    <row r="10" spans="1:7" x14ac:dyDescent="0.45">
      <c r="A10" s="6"/>
      <c r="B10" s="13"/>
      <c r="C10" s="6"/>
      <c r="D10" s="6"/>
    </row>
    <row r="11" spans="1:7" x14ac:dyDescent="0.45">
      <c r="A11" s="6"/>
      <c r="B11" s="13"/>
      <c r="C11" s="6"/>
      <c r="D11" s="6"/>
    </row>
    <row r="12" spans="1:7" x14ac:dyDescent="0.45">
      <c r="A12" s="6"/>
      <c r="B12" s="13"/>
      <c r="C12" s="6"/>
      <c r="D12" s="6"/>
    </row>
    <row r="13" spans="1:7" x14ac:dyDescent="0.45">
      <c r="A13" s="6"/>
      <c r="B13" s="13"/>
      <c r="C13" s="6"/>
      <c r="D13" s="6"/>
    </row>
    <row r="14" spans="1:7" x14ac:dyDescent="0.45">
      <c r="A14" s="6"/>
      <c r="B14" s="13"/>
      <c r="C14" s="6"/>
      <c r="D14" s="6"/>
    </row>
    <row r="15" spans="1:7" x14ac:dyDescent="0.45">
      <c r="A15" s="6"/>
      <c r="B15" s="13"/>
      <c r="C15" s="6"/>
      <c r="D15" s="6"/>
    </row>
    <row r="16" spans="1:7" x14ac:dyDescent="0.45">
      <c r="A16" s="6"/>
      <c r="B16" s="13"/>
      <c r="C16" s="6"/>
      <c r="D16" s="6"/>
    </row>
    <row r="17" spans="1:4" x14ac:dyDescent="0.45">
      <c r="A17" s="6"/>
      <c r="B17" s="13"/>
      <c r="C17" s="6"/>
      <c r="D17" s="6"/>
    </row>
    <row r="18" spans="1:4" x14ac:dyDescent="0.45">
      <c r="A18" s="6"/>
      <c r="B18" s="13"/>
      <c r="C18" s="6"/>
      <c r="D18" s="6"/>
    </row>
    <row r="19" spans="1:4" x14ac:dyDescent="0.45">
      <c r="A19" s="6"/>
      <c r="B19" s="13"/>
      <c r="C19" s="6"/>
      <c r="D19" s="6"/>
    </row>
    <row r="20" spans="1:4" x14ac:dyDescent="0.45">
      <c r="A20" s="6"/>
      <c r="B20" s="13"/>
      <c r="C20" s="6"/>
      <c r="D20" s="6"/>
    </row>
    <row r="21" spans="1:4" x14ac:dyDescent="0.45">
      <c r="A21" s="6"/>
      <c r="B21" s="13"/>
      <c r="C21" s="6"/>
      <c r="D21" s="6"/>
    </row>
    <row r="22" spans="1:4" x14ac:dyDescent="0.45">
      <c r="A22" s="6"/>
      <c r="B22" s="13"/>
      <c r="C22" s="6"/>
      <c r="D22" s="6"/>
    </row>
    <row r="23" spans="1:4" x14ac:dyDescent="0.45">
      <c r="A23" s="6"/>
      <c r="B23" s="13"/>
      <c r="C23" s="6"/>
      <c r="D23" s="6"/>
    </row>
    <row r="24" spans="1:4" x14ac:dyDescent="0.45">
      <c r="A24" s="6"/>
      <c r="B24" s="13"/>
      <c r="C24" s="6"/>
      <c r="D24" s="6"/>
    </row>
    <row r="25" spans="1:4" x14ac:dyDescent="0.45">
      <c r="A25" s="6"/>
      <c r="B25" s="13"/>
      <c r="C25" s="6"/>
      <c r="D25" s="6"/>
    </row>
    <row r="26" spans="1:4" x14ac:dyDescent="0.45">
      <c r="A26" s="6"/>
      <c r="B26" s="13"/>
      <c r="C26" s="6"/>
      <c r="D26" s="6"/>
    </row>
    <row r="27" spans="1:4" x14ac:dyDescent="0.45">
      <c r="A27" s="6"/>
      <c r="B27" s="13"/>
      <c r="C27" s="6"/>
      <c r="D27" s="6"/>
    </row>
    <row r="28" spans="1:4" x14ac:dyDescent="0.45">
      <c r="A28" s="6"/>
      <c r="B28" s="13"/>
      <c r="C28" s="6"/>
      <c r="D28" s="6"/>
    </row>
    <row r="29" spans="1:4" x14ac:dyDescent="0.45">
      <c r="A29" s="6"/>
      <c r="B29" s="13"/>
      <c r="C29" s="6"/>
      <c r="D29" s="6"/>
    </row>
    <row r="30" spans="1:4" x14ac:dyDescent="0.45">
      <c r="A30" s="6"/>
      <c r="B30" s="13"/>
      <c r="C30" s="6"/>
      <c r="D30" s="6"/>
    </row>
    <row r="31" spans="1:4" x14ac:dyDescent="0.45">
      <c r="A31" s="6"/>
      <c r="B31" s="13"/>
      <c r="C31" s="6"/>
      <c r="D31" s="6"/>
    </row>
    <row r="32" spans="1:4" x14ac:dyDescent="0.45">
      <c r="A32" s="6"/>
      <c r="B32" s="13"/>
      <c r="C32" s="6"/>
      <c r="D32" s="6"/>
    </row>
    <row r="33" spans="1:4" x14ac:dyDescent="0.45">
      <c r="A33" s="6"/>
      <c r="B33" s="13"/>
      <c r="C33" s="6"/>
      <c r="D33" s="6"/>
    </row>
    <row r="34" spans="1:4" x14ac:dyDescent="0.45">
      <c r="A34" s="6"/>
      <c r="B34" s="13"/>
      <c r="C34" s="6"/>
      <c r="D34" s="6"/>
    </row>
    <row r="35" spans="1:4" x14ac:dyDescent="0.45">
      <c r="A35" s="6"/>
      <c r="B35" s="13"/>
      <c r="C35" s="6"/>
      <c r="D35" s="6"/>
    </row>
    <row r="36" spans="1:4" x14ac:dyDescent="0.45">
      <c r="A36" s="6"/>
      <c r="B36" s="13"/>
      <c r="C36" s="6"/>
      <c r="D36" s="6"/>
    </row>
    <row r="37" spans="1:4" x14ac:dyDescent="0.45">
      <c r="A37" s="6"/>
      <c r="B37" s="13"/>
      <c r="C37" s="6"/>
      <c r="D37" s="6"/>
    </row>
    <row r="38" spans="1:4" x14ac:dyDescent="0.45">
      <c r="A38" s="6"/>
      <c r="B38" s="13"/>
      <c r="C38" s="6"/>
      <c r="D38" s="6"/>
    </row>
    <row r="39" spans="1:4" x14ac:dyDescent="0.45">
      <c r="A39" s="6"/>
      <c r="B39" s="13"/>
      <c r="C39" s="6"/>
      <c r="D39" s="6"/>
    </row>
    <row r="40" spans="1:4" x14ac:dyDescent="0.45">
      <c r="A40" s="6"/>
      <c r="B40" s="13"/>
      <c r="C40" s="6"/>
      <c r="D40" s="6"/>
    </row>
    <row r="41" spans="1:4" x14ac:dyDescent="0.45">
      <c r="A41" s="6"/>
      <c r="B41" s="13"/>
      <c r="C41" s="6"/>
      <c r="D41" s="6"/>
    </row>
    <row r="42" spans="1:4" x14ac:dyDescent="0.45">
      <c r="A42" s="6"/>
      <c r="B42" s="13"/>
      <c r="C42" s="6"/>
      <c r="D42" s="6"/>
    </row>
    <row r="43" spans="1:4" x14ac:dyDescent="0.45">
      <c r="A43" s="6"/>
      <c r="B43" s="13"/>
      <c r="C43" s="6"/>
      <c r="D43" s="6"/>
    </row>
    <row r="44" spans="1:4" x14ac:dyDescent="0.45">
      <c r="A44" s="6"/>
      <c r="B44" s="13"/>
      <c r="C44" s="6"/>
      <c r="D44" s="6"/>
    </row>
    <row r="45" spans="1:4" x14ac:dyDescent="0.45">
      <c r="A45" s="6"/>
      <c r="B45" s="13"/>
      <c r="C45" s="6"/>
      <c r="D45" s="6"/>
    </row>
    <row r="46" spans="1:4" x14ac:dyDescent="0.45">
      <c r="A46" s="6"/>
      <c r="B46" s="13"/>
      <c r="C46" s="6"/>
      <c r="D46" s="6"/>
    </row>
    <row r="47" spans="1:4" x14ac:dyDescent="0.45">
      <c r="A47" s="6"/>
      <c r="B47" s="13"/>
      <c r="C47" s="6"/>
      <c r="D47" s="6"/>
    </row>
    <row r="48" spans="1:4" x14ac:dyDescent="0.45">
      <c r="A48" s="6"/>
      <c r="B48" s="13"/>
      <c r="C48" s="6"/>
      <c r="D48" s="6"/>
    </row>
    <row r="49" spans="1:4" x14ac:dyDescent="0.45">
      <c r="A49" s="6"/>
      <c r="B49" s="13"/>
      <c r="C49" s="6"/>
      <c r="D49" s="6"/>
    </row>
    <row r="50" spans="1:4" x14ac:dyDescent="0.45">
      <c r="A50" s="6"/>
      <c r="B50" s="13"/>
      <c r="C50" s="6"/>
      <c r="D50" s="6"/>
    </row>
    <row r="51" spans="1:4" x14ac:dyDescent="0.45">
      <c r="A51" s="6"/>
      <c r="B51" s="13"/>
      <c r="C51" s="6"/>
      <c r="D51" s="6"/>
    </row>
    <row r="52" spans="1:4" x14ac:dyDescent="0.45">
      <c r="A52" s="6"/>
      <c r="B52" s="13"/>
      <c r="C52" s="6"/>
      <c r="D52" s="6"/>
    </row>
    <row r="53" spans="1:4" x14ac:dyDescent="0.45">
      <c r="A53" s="6"/>
      <c r="B53" s="13"/>
      <c r="C53" s="6"/>
      <c r="D53" s="6"/>
    </row>
    <row r="54" spans="1:4" x14ac:dyDescent="0.45">
      <c r="A54" s="6"/>
      <c r="B54" s="13"/>
      <c r="C54" s="6"/>
      <c r="D54" s="6"/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597BB4-2306-4395-87C4-D2B37E294CAC}">
  <dimension ref="A1:L54"/>
  <sheetViews>
    <sheetView workbookViewId="0">
      <pane xSplit="2" topLeftCell="H1" activePane="topRight" state="frozen"/>
      <selection pane="topRight"/>
    </sheetView>
  </sheetViews>
  <sheetFormatPr defaultRowHeight="18" x14ac:dyDescent="0.45"/>
  <cols>
    <col min="1" max="1" width="10.19921875" customWidth="1"/>
    <col min="2" max="2" width="12.3984375" bestFit="1" customWidth="1"/>
    <col min="3" max="3" width="17.69921875" bestFit="1" customWidth="1"/>
    <col min="4" max="4" width="14.5" customWidth="1"/>
    <col min="5" max="5" width="10.19921875" customWidth="1"/>
    <col min="6" max="6" width="11.8984375" customWidth="1"/>
    <col min="7" max="7" width="24.69921875" customWidth="1"/>
    <col min="8" max="8" width="10.09765625" bestFit="1" customWidth="1"/>
    <col min="9" max="9" width="21.19921875" bestFit="1" customWidth="1"/>
    <col min="10" max="10" width="11.59765625" bestFit="1" customWidth="1"/>
    <col min="11" max="11" width="6.5" customWidth="1"/>
  </cols>
  <sheetData>
    <row r="1" spans="1:12" x14ac:dyDescent="0.45">
      <c r="A1" t="s">
        <v>391</v>
      </c>
      <c r="B1" t="s">
        <v>0</v>
      </c>
      <c r="C1" t="s">
        <v>1</v>
      </c>
      <c r="D1" t="s">
        <v>2</v>
      </c>
      <c r="E1" t="s">
        <v>3</v>
      </c>
      <c r="F1" t="s">
        <v>390</v>
      </c>
      <c r="G1" t="s">
        <v>4</v>
      </c>
      <c r="H1" t="s">
        <v>5</v>
      </c>
      <c r="I1" t="s">
        <v>6</v>
      </c>
      <c r="J1" t="s">
        <v>7</v>
      </c>
      <c r="K1" t="s">
        <v>8</v>
      </c>
      <c r="L1" t="s">
        <v>9</v>
      </c>
    </row>
    <row r="2" spans="1:12" x14ac:dyDescent="0.45">
      <c r="A2" t="s">
        <v>169</v>
      </c>
      <c r="B2" t="s">
        <v>151</v>
      </c>
      <c r="C2" t="s">
        <v>170</v>
      </c>
      <c r="D2" t="s">
        <v>171</v>
      </c>
      <c r="E2" t="s">
        <v>11</v>
      </c>
      <c r="F2" t="str">
        <f t="shared" ref="F2:F33" si="0">IFERROR(LEFT(G2,FIND("県",G2)),LEFT(G2,3))</f>
        <v>埼玉県</v>
      </c>
      <c r="G2" t="s">
        <v>12</v>
      </c>
      <c r="H2" t="s">
        <v>323</v>
      </c>
      <c r="J2" s="1">
        <v>16816</v>
      </c>
      <c r="K2">
        <f t="shared" ref="K2:K33" si="1">DATEDIF(J2,"2021/4/1","Y")</f>
        <v>75</v>
      </c>
      <c r="L2" t="s">
        <v>27</v>
      </c>
    </row>
    <row r="3" spans="1:12" x14ac:dyDescent="0.45">
      <c r="A3" t="s">
        <v>172</v>
      </c>
      <c r="B3" t="s">
        <v>154</v>
      </c>
      <c r="C3" t="s">
        <v>173</v>
      </c>
      <c r="D3" t="s">
        <v>174</v>
      </c>
      <c r="E3" t="s">
        <v>15</v>
      </c>
      <c r="F3" t="str">
        <f t="shared" si="0"/>
        <v>東京都</v>
      </c>
      <c r="G3" t="s">
        <v>16</v>
      </c>
      <c r="H3" t="s">
        <v>324</v>
      </c>
      <c r="I3" t="s">
        <v>331</v>
      </c>
      <c r="J3" s="1">
        <v>23972</v>
      </c>
      <c r="K3">
        <f t="shared" si="1"/>
        <v>55</v>
      </c>
      <c r="L3" t="s">
        <v>13</v>
      </c>
    </row>
    <row r="4" spans="1:12" x14ac:dyDescent="0.45">
      <c r="A4" t="s">
        <v>175</v>
      </c>
      <c r="B4" t="s">
        <v>157</v>
      </c>
      <c r="C4" t="s">
        <v>176</v>
      </c>
      <c r="D4" t="s">
        <v>177</v>
      </c>
      <c r="E4" t="s">
        <v>18</v>
      </c>
      <c r="F4" t="str">
        <f t="shared" si="0"/>
        <v>埼玉県</v>
      </c>
      <c r="G4" t="s">
        <v>19</v>
      </c>
      <c r="H4" t="s">
        <v>325</v>
      </c>
      <c r="I4" t="s">
        <v>332</v>
      </c>
      <c r="J4" s="1">
        <v>18268</v>
      </c>
      <c r="K4">
        <f t="shared" si="1"/>
        <v>71</v>
      </c>
      <c r="L4" t="s">
        <v>27</v>
      </c>
    </row>
    <row r="5" spans="1:12" x14ac:dyDescent="0.45">
      <c r="A5" t="s">
        <v>178</v>
      </c>
      <c r="B5" t="s">
        <v>139</v>
      </c>
      <c r="C5" t="s">
        <v>179</v>
      </c>
      <c r="D5" t="s">
        <v>180</v>
      </c>
      <c r="E5" t="s">
        <v>21</v>
      </c>
      <c r="F5" t="str">
        <f t="shared" si="0"/>
        <v>神奈川県</v>
      </c>
      <c r="G5" t="s">
        <v>22</v>
      </c>
      <c r="H5" t="s">
        <v>326</v>
      </c>
      <c r="I5" t="s">
        <v>333</v>
      </c>
      <c r="J5" s="1">
        <v>19798</v>
      </c>
      <c r="K5">
        <f t="shared" si="1"/>
        <v>67</v>
      </c>
      <c r="L5" t="s">
        <v>322</v>
      </c>
    </row>
    <row r="6" spans="1:12" x14ac:dyDescent="0.45">
      <c r="A6" t="s">
        <v>181</v>
      </c>
      <c r="B6" t="s">
        <v>142</v>
      </c>
      <c r="C6" t="s">
        <v>182</v>
      </c>
      <c r="D6" t="s">
        <v>183</v>
      </c>
      <c r="E6" t="s">
        <v>25</v>
      </c>
      <c r="F6" t="str">
        <f t="shared" si="0"/>
        <v>神奈川県</v>
      </c>
      <c r="G6" t="s">
        <v>26</v>
      </c>
      <c r="H6" t="s">
        <v>327</v>
      </c>
      <c r="J6" s="1">
        <v>27515</v>
      </c>
      <c r="K6">
        <f t="shared" si="1"/>
        <v>45</v>
      </c>
      <c r="L6" t="s">
        <v>322</v>
      </c>
    </row>
    <row r="7" spans="1:12" x14ac:dyDescent="0.45">
      <c r="A7" t="s">
        <v>184</v>
      </c>
      <c r="B7" t="s">
        <v>145</v>
      </c>
      <c r="C7" t="s">
        <v>185</v>
      </c>
      <c r="D7" t="s">
        <v>186</v>
      </c>
      <c r="E7" t="s">
        <v>29</v>
      </c>
      <c r="F7" t="str">
        <f t="shared" si="0"/>
        <v>東京都</v>
      </c>
      <c r="G7" t="s">
        <v>30</v>
      </c>
      <c r="H7" t="s">
        <v>328</v>
      </c>
      <c r="J7" s="1">
        <v>21026</v>
      </c>
      <c r="K7">
        <f t="shared" si="1"/>
        <v>63</v>
      </c>
      <c r="L7" t="s">
        <v>13</v>
      </c>
    </row>
    <row r="8" spans="1:12" x14ac:dyDescent="0.45">
      <c r="A8" t="s">
        <v>187</v>
      </c>
      <c r="B8" t="s">
        <v>160</v>
      </c>
      <c r="C8" t="s">
        <v>188</v>
      </c>
      <c r="D8" t="s">
        <v>189</v>
      </c>
      <c r="E8" t="s">
        <v>32</v>
      </c>
      <c r="F8" t="str">
        <f t="shared" si="0"/>
        <v>埼玉県</v>
      </c>
      <c r="G8" t="s">
        <v>33</v>
      </c>
      <c r="H8" t="s">
        <v>329</v>
      </c>
      <c r="J8" s="1">
        <v>20568</v>
      </c>
      <c r="K8">
        <f t="shared" si="1"/>
        <v>64</v>
      </c>
      <c r="L8" t="s">
        <v>322</v>
      </c>
    </row>
    <row r="9" spans="1:12" x14ac:dyDescent="0.45">
      <c r="A9" t="s">
        <v>190</v>
      </c>
      <c r="B9" t="s">
        <v>163</v>
      </c>
      <c r="C9" t="s">
        <v>191</v>
      </c>
      <c r="D9" t="s">
        <v>192</v>
      </c>
      <c r="E9" t="s">
        <v>35</v>
      </c>
      <c r="F9" t="str">
        <f t="shared" si="0"/>
        <v>東京都</v>
      </c>
      <c r="G9" t="s">
        <v>36</v>
      </c>
      <c r="H9" t="s">
        <v>330</v>
      </c>
      <c r="J9" s="1">
        <v>26217</v>
      </c>
      <c r="K9">
        <f t="shared" si="1"/>
        <v>49</v>
      </c>
      <c r="L9" t="s">
        <v>13</v>
      </c>
    </row>
    <row r="10" spans="1:12" x14ac:dyDescent="0.45">
      <c r="A10" t="s">
        <v>193</v>
      </c>
      <c r="B10" t="s">
        <v>166</v>
      </c>
      <c r="C10" t="s">
        <v>194</v>
      </c>
      <c r="D10" t="s">
        <v>195</v>
      </c>
      <c r="E10" t="s">
        <v>39</v>
      </c>
      <c r="F10" t="str">
        <f t="shared" si="0"/>
        <v>東京都</v>
      </c>
      <c r="G10" t="s">
        <v>40</v>
      </c>
      <c r="H10" s="3" t="s">
        <v>338</v>
      </c>
      <c r="I10" t="s">
        <v>334</v>
      </c>
      <c r="J10" s="1">
        <v>29071</v>
      </c>
      <c r="K10">
        <f t="shared" si="1"/>
        <v>41</v>
      </c>
      <c r="L10" t="s">
        <v>13</v>
      </c>
    </row>
    <row r="11" spans="1:12" x14ac:dyDescent="0.45">
      <c r="A11" t="s">
        <v>196</v>
      </c>
      <c r="B11" t="s">
        <v>90</v>
      </c>
      <c r="C11" t="s">
        <v>197</v>
      </c>
      <c r="D11" t="s">
        <v>198</v>
      </c>
      <c r="E11" t="s">
        <v>42</v>
      </c>
      <c r="F11" t="str">
        <f t="shared" si="0"/>
        <v>東京都</v>
      </c>
      <c r="G11" t="s">
        <v>43</v>
      </c>
      <c r="H11" s="1" t="s">
        <v>339</v>
      </c>
      <c r="I11" t="s">
        <v>335</v>
      </c>
      <c r="J11" s="1">
        <v>25773</v>
      </c>
      <c r="K11">
        <f t="shared" si="1"/>
        <v>50</v>
      </c>
      <c r="L11" t="s">
        <v>13</v>
      </c>
    </row>
    <row r="12" spans="1:12" x14ac:dyDescent="0.45">
      <c r="A12" t="s">
        <v>199</v>
      </c>
      <c r="B12" t="s">
        <v>93</v>
      </c>
      <c r="C12" t="s">
        <v>200</v>
      </c>
      <c r="D12" t="s">
        <v>201</v>
      </c>
      <c r="E12" t="s">
        <v>45</v>
      </c>
      <c r="F12" t="str">
        <f t="shared" si="0"/>
        <v>千葉県</v>
      </c>
      <c r="G12" t="s">
        <v>46</v>
      </c>
      <c r="H12" s="1" t="s">
        <v>340</v>
      </c>
      <c r="J12" s="1">
        <v>25503</v>
      </c>
      <c r="K12">
        <f t="shared" si="1"/>
        <v>51</v>
      </c>
      <c r="L12" t="s">
        <v>47</v>
      </c>
    </row>
    <row r="13" spans="1:12" x14ac:dyDescent="0.45">
      <c r="A13" t="s">
        <v>202</v>
      </c>
      <c r="B13" t="s">
        <v>96</v>
      </c>
      <c r="C13" t="s">
        <v>203</v>
      </c>
      <c r="D13" t="s">
        <v>204</v>
      </c>
      <c r="E13" t="s">
        <v>49</v>
      </c>
      <c r="F13" t="str">
        <f t="shared" si="0"/>
        <v>神奈川県</v>
      </c>
      <c r="G13" t="s">
        <v>50</v>
      </c>
      <c r="H13" t="s">
        <v>336</v>
      </c>
      <c r="J13" s="1">
        <v>21932</v>
      </c>
      <c r="K13">
        <f t="shared" si="1"/>
        <v>61</v>
      </c>
      <c r="L13" t="s">
        <v>47</v>
      </c>
    </row>
    <row r="14" spans="1:12" x14ac:dyDescent="0.45">
      <c r="A14" t="s">
        <v>205</v>
      </c>
      <c r="B14" t="s">
        <v>99</v>
      </c>
      <c r="C14" t="s">
        <v>206</v>
      </c>
      <c r="D14" t="s">
        <v>207</v>
      </c>
      <c r="E14" t="s">
        <v>52</v>
      </c>
      <c r="F14" t="str">
        <f t="shared" si="0"/>
        <v>東京都</v>
      </c>
      <c r="G14" t="s">
        <v>53</v>
      </c>
      <c r="H14" t="s">
        <v>337</v>
      </c>
      <c r="J14" s="1">
        <v>25892</v>
      </c>
      <c r="K14">
        <f t="shared" si="1"/>
        <v>50</v>
      </c>
      <c r="L14" t="s">
        <v>322</v>
      </c>
    </row>
    <row r="15" spans="1:12" x14ac:dyDescent="0.45">
      <c r="A15" t="s">
        <v>208</v>
      </c>
      <c r="B15" t="s">
        <v>10</v>
      </c>
      <c r="C15" t="s">
        <v>209</v>
      </c>
      <c r="D15" t="s">
        <v>210</v>
      </c>
      <c r="E15" t="s">
        <v>55</v>
      </c>
      <c r="F15" t="str">
        <f t="shared" si="0"/>
        <v>群馬県</v>
      </c>
      <c r="G15" t="s">
        <v>56</v>
      </c>
      <c r="H15" t="s">
        <v>341</v>
      </c>
      <c r="J15" s="1">
        <v>26919</v>
      </c>
      <c r="K15">
        <f t="shared" si="1"/>
        <v>47</v>
      </c>
      <c r="L15" t="s">
        <v>13</v>
      </c>
    </row>
    <row r="16" spans="1:12" x14ac:dyDescent="0.45">
      <c r="A16" t="s">
        <v>211</v>
      </c>
      <c r="B16" t="s">
        <v>14</v>
      </c>
      <c r="C16" t="s">
        <v>212</v>
      </c>
      <c r="D16" t="s">
        <v>213</v>
      </c>
      <c r="E16" t="s">
        <v>58</v>
      </c>
      <c r="F16" t="str">
        <f t="shared" si="0"/>
        <v>東京都</v>
      </c>
      <c r="G16" t="s">
        <v>59</v>
      </c>
      <c r="H16" t="s">
        <v>342</v>
      </c>
      <c r="J16" s="1">
        <v>21571</v>
      </c>
      <c r="K16">
        <f t="shared" si="1"/>
        <v>62</v>
      </c>
      <c r="L16" t="s">
        <v>13</v>
      </c>
    </row>
    <row r="17" spans="1:12" x14ac:dyDescent="0.45">
      <c r="A17" t="s">
        <v>214</v>
      </c>
      <c r="B17" t="s">
        <v>17</v>
      </c>
      <c r="C17" t="s">
        <v>215</v>
      </c>
      <c r="D17" t="s">
        <v>216</v>
      </c>
      <c r="E17" t="s">
        <v>61</v>
      </c>
      <c r="F17" t="str">
        <f t="shared" si="0"/>
        <v>千葉県</v>
      </c>
      <c r="G17" t="s">
        <v>62</v>
      </c>
      <c r="H17" t="s">
        <v>343</v>
      </c>
      <c r="I17" t="s">
        <v>344</v>
      </c>
      <c r="J17" s="1">
        <v>31162</v>
      </c>
      <c r="K17">
        <f t="shared" si="1"/>
        <v>35</v>
      </c>
      <c r="L17" t="s">
        <v>13</v>
      </c>
    </row>
    <row r="18" spans="1:12" x14ac:dyDescent="0.45">
      <c r="A18" t="s">
        <v>217</v>
      </c>
      <c r="B18" t="s">
        <v>54</v>
      </c>
      <c r="C18" t="s">
        <v>218</v>
      </c>
      <c r="D18" t="s">
        <v>219</v>
      </c>
      <c r="E18" t="s">
        <v>64</v>
      </c>
      <c r="F18" t="str">
        <f t="shared" si="0"/>
        <v>東京都</v>
      </c>
      <c r="G18" t="s">
        <v>65</v>
      </c>
      <c r="H18" t="s">
        <v>345</v>
      </c>
      <c r="J18" s="1">
        <v>17748</v>
      </c>
      <c r="K18">
        <f t="shared" si="1"/>
        <v>72</v>
      </c>
      <c r="L18" t="s">
        <v>27</v>
      </c>
    </row>
    <row r="19" spans="1:12" x14ac:dyDescent="0.45">
      <c r="A19" t="s">
        <v>220</v>
      </c>
      <c r="B19" t="s">
        <v>57</v>
      </c>
      <c r="C19" t="s">
        <v>221</v>
      </c>
      <c r="D19" t="s">
        <v>222</v>
      </c>
      <c r="E19" t="s">
        <v>67</v>
      </c>
      <c r="F19" t="str">
        <f t="shared" si="0"/>
        <v>埼玉県</v>
      </c>
      <c r="G19" t="s">
        <v>68</v>
      </c>
      <c r="H19" s="2" t="s">
        <v>346</v>
      </c>
      <c r="J19" s="1">
        <v>27578</v>
      </c>
      <c r="K19">
        <f t="shared" si="1"/>
        <v>45</v>
      </c>
      <c r="L19" t="s">
        <v>13</v>
      </c>
    </row>
    <row r="20" spans="1:12" x14ac:dyDescent="0.45">
      <c r="A20" t="s">
        <v>223</v>
      </c>
      <c r="B20" t="s">
        <v>60</v>
      </c>
      <c r="C20" t="s">
        <v>224</v>
      </c>
      <c r="D20" t="s">
        <v>225</v>
      </c>
      <c r="E20" t="s">
        <v>70</v>
      </c>
      <c r="F20" t="str">
        <f t="shared" si="0"/>
        <v>茨城県</v>
      </c>
      <c r="G20" t="s">
        <v>71</v>
      </c>
      <c r="H20" t="s">
        <v>341</v>
      </c>
      <c r="J20" s="1">
        <v>22523</v>
      </c>
      <c r="K20">
        <f t="shared" si="1"/>
        <v>59</v>
      </c>
      <c r="L20" t="s">
        <v>13</v>
      </c>
    </row>
    <row r="21" spans="1:12" x14ac:dyDescent="0.45">
      <c r="A21" t="s">
        <v>226</v>
      </c>
      <c r="B21" t="s">
        <v>63</v>
      </c>
      <c r="C21" t="s">
        <v>227</v>
      </c>
      <c r="D21" t="s">
        <v>228</v>
      </c>
      <c r="E21" t="s">
        <v>73</v>
      </c>
      <c r="F21" t="str">
        <f t="shared" si="0"/>
        <v>群馬県</v>
      </c>
      <c r="G21" t="s">
        <v>74</v>
      </c>
      <c r="H21" t="s">
        <v>347</v>
      </c>
      <c r="J21" s="1">
        <v>18014</v>
      </c>
      <c r="K21">
        <f t="shared" si="1"/>
        <v>71</v>
      </c>
      <c r="L21" t="s">
        <v>37</v>
      </c>
    </row>
    <row r="22" spans="1:12" x14ac:dyDescent="0.45">
      <c r="A22" t="s">
        <v>229</v>
      </c>
      <c r="B22" t="s">
        <v>66</v>
      </c>
      <c r="C22" t="s">
        <v>230</v>
      </c>
      <c r="D22" t="s">
        <v>231</v>
      </c>
      <c r="E22" t="s">
        <v>76</v>
      </c>
      <c r="F22" t="str">
        <f t="shared" si="0"/>
        <v>茨城県</v>
      </c>
      <c r="G22" t="s">
        <v>77</v>
      </c>
      <c r="H22" s="1" t="s">
        <v>349</v>
      </c>
      <c r="J22" s="1">
        <v>32575</v>
      </c>
      <c r="K22">
        <f t="shared" si="1"/>
        <v>32</v>
      </c>
      <c r="L22" t="s">
        <v>13</v>
      </c>
    </row>
    <row r="23" spans="1:12" x14ac:dyDescent="0.45">
      <c r="A23" t="s">
        <v>232</v>
      </c>
      <c r="B23" t="s">
        <v>20</v>
      </c>
      <c r="C23" t="s">
        <v>233</v>
      </c>
      <c r="D23" t="s">
        <v>234</v>
      </c>
      <c r="E23" t="s">
        <v>79</v>
      </c>
      <c r="F23" t="str">
        <f t="shared" si="0"/>
        <v>東京都</v>
      </c>
      <c r="G23" t="s">
        <v>80</v>
      </c>
      <c r="H23" s="3" t="s">
        <v>350</v>
      </c>
      <c r="I23" t="s">
        <v>348</v>
      </c>
      <c r="J23" s="1">
        <v>18980</v>
      </c>
      <c r="K23">
        <f t="shared" si="1"/>
        <v>69</v>
      </c>
      <c r="L23" t="s">
        <v>23</v>
      </c>
    </row>
    <row r="24" spans="1:12" x14ac:dyDescent="0.45">
      <c r="A24" t="s">
        <v>235</v>
      </c>
      <c r="B24" t="s">
        <v>24</v>
      </c>
      <c r="C24" t="s">
        <v>236</v>
      </c>
      <c r="D24" t="s">
        <v>237</v>
      </c>
      <c r="E24" t="s">
        <v>82</v>
      </c>
      <c r="F24" t="str">
        <f t="shared" si="0"/>
        <v>茨城県</v>
      </c>
      <c r="G24" t="s">
        <v>83</v>
      </c>
      <c r="H24" t="s">
        <v>351</v>
      </c>
      <c r="J24" s="1">
        <v>23543</v>
      </c>
      <c r="K24">
        <f t="shared" si="1"/>
        <v>56</v>
      </c>
      <c r="L24" t="s">
        <v>27</v>
      </c>
    </row>
    <row r="25" spans="1:12" x14ac:dyDescent="0.45">
      <c r="A25" t="s">
        <v>238</v>
      </c>
      <c r="B25" t="s">
        <v>28</v>
      </c>
      <c r="C25" t="s">
        <v>239</v>
      </c>
      <c r="D25" t="s">
        <v>240</v>
      </c>
      <c r="E25" t="s">
        <v>85</v>
      </c>
      <c r="F25" t="str">
        <f t="shared" si="0"/>
        <v>東京都</v>
      </c>
      <c r="G25" t="s">
        <v>86</v>
      </c>
      <c r="H25" t="s">
        <v>352</v>
      </c>
      <c r="J25" s="1">
        <v>15720</v>
      </c>
      <c r="K25">
        <f t="shared" si="1"/>
        <v>78</v>
      </c>
      <c r="L25" t="s">
        <v>27</v>
      </c>
    </row>
    <row r="26" spans="1:12" x14ac:dyDescent="0.45">
      <c r="A26" t="s">
        <v>241</v>
      </c>
      <c r="B26" t="s">
        <v>31</v>
      </c>
      <c r="C26" t="s">
        <v>242</v>
      </c>
      <c r="D26" t="s">
        <v>243</v>
      </c>
      <c r="E26" t="s">
        <v>88</v>
      </c>
      <c r="F26" t="str">
        <f t="shared" si="0"/>
        <v>埼玉県</v>
      </c>
      <c r="G26" t="s">
        <v>89</v>
      </c>
      <c r="H26" t="s">
        <v>353</v>
      </c>
      <c r="J26" s="1">
        <v>25321</v>
      </c>
      <c r="K26">
        <f t="shared" si="1"/>
        <v>51</v>
      </c>
      <c r="L26" t="s">
        <v>13</v>
      </c>
    </row>
    <row r="27" spans="1:12" x14ac:dyDescent="0.45">
      <c r="A27" t="s">
        <v>244</v>
      </c>
      <c r="B27" t="s">
        <v>34</v>
      </c>
      <c r="C27" t="s">
        <v>245</v>
      </c>
      <c r="D27" t="s">
        <v>246</v>
      </c>
      <c r="E27" t="s">
        <v>91</v>
      </c>
      <c r="F27" t="str">
        <f t="shared" si="0"/>
        <v>東京都</v>
      </c>
      <c r="G27" t="s">
        <v>92</v>
      </c>
      <c r="H27" t="s">
        <v>354</v>
      </c>
      <c r="I27" t="s">
        <v>357</v>
      </c>
      <c r="J27" s="1">
        <v>18360</v>
      </c>
      <c r="K27">
        <f t="shared" si="1"/>
        <v>70</v>
      </c>
      <c r="L27" t="s">
        <v>37</v>
      </c>
    </row>
    <row r="28" spans="1:12" x14ac:dyDescent="0.45">
      <c r="A28" t="s">
        <v>247</v>
      </c>
      <c r="B28" t="s">
        <v>38</v>
      </c>
      <c r="C28" t="s">
        <v>248</v>
      </c>
      <c r="D28" t="s">
        <v>249</v>
      </c>
      <c r="E28" t="s">
        <v>94</v>
      </c>
      <c r="F28" t="str">
        <f t="shared" si="0"/>
        <v>茨城県</v>
      </c>
      <c r="G28" t="s">
        <v>95</v>
      </c>
      <c r="H28" t="s">
        <v>355</v>
      </c>
      <c r="J28" s="1">
        <v>26722</v>
      </c>
      <c r="K28">
        <f t="shared" si="1"/>
        <v>48</v>
      </c>
      <c r="L28" t="s">
        <v>322</v>
      </c>
    </row>
    <row r="29" spans="1:12" x14ac:dyDescent="0.45">
      <c r="A29" t="s">
        <v>250</v>
      </c>
      <c r="B29" t="s">
        <v>41</v>
      </c>
      <c r="C29" t="s">
        <v>251</v>
      </c>
      <c r="D29" t="s">
        <v>252</v>
      </c>
      <c r="E29" t="s">
        <v>97</v>
      </c>
      <c r="F29" t="str">
        <f t="shared" si="0"/>
        <v>埼玉県</v>
      </c>
      <c r="G29" t="s">
        <v>98</v>
      </c>
      <c r="H29" t="s">
        <v>356</v>
      </c>
      <c r="I29" t="s">
        <v>358</v>
      </c>
      <c r="J29" s="1">
        <v>26984</v>
      </c>
      <c r="K29">
        <f t="shared" si="1"/>
        <v>47</v>
      </c>
      <c r="L29" t="s">
        <v>13</v>
      </c>
    </row>
    <row r="30" spans="1:12" x14ac:dyDescent="0.45">
      <c r="A30" t="s">
        <v>253</v>
      </c>
      <c r="B30" t="s">
        <v>44</v>
      </c>
      <c r="C30" t="s">
        <v>254</v>
      </c>
      <c r="D30" t="s">
        <v>255</v>
      </c>
      <c r="E30" t="s">
        <v>100</v>
      </c>
      <c r="F30" t="str">
        <f t="shared" si="0"/>
        <v>神奈川県</v>
      </c>
      <c r="G30" t="s">
        <v>101</v>
      </c>
      <c r="H30" t="s">
        <v>360</v>
      </c>
      <c r="I30" t="s">
        <v>359</v>
      </c>
      <c r="J30" s="1">
        <v>29271</v>
      </c>
      <c r="K30">
        <f t="shared" si="1"/>
        <v>41</v>
      </c>
      <c r="L30" t="s">
        <v>47</v>
      </c>
    </row>
    <row r="31" spans="1:12" x14ac:dyDescent="0.45">
      <c r="A31" t="s">
        <v>256</v>
      </c>
      <c r="B31" t="s">
        <v>48</v>
      </c>
      <c r="C31" t="s">
        <v>257</v>
      </c>
      <c r="D31" t="s">
        <v>258</v>
      </c>
      <c r="E31" t="s">
        <v>103</v>
      </c>
      <c r="F31" t="str">
        <f t="shared" si="0"/>
        <v>神奈川県</v>
      </c>
      <c r="G31" t="s">
        <v>104</v>
      </c>
      <c r="H31" t="s">
        <v>361</v>
      </c>
      <c r="J31" s="1">
        <v>23024</v>
      </c>
      <c r="K31">
        <f t="shared" si="1"/>
        <v>58</v>
      </c>
      <c r="L31" t="s">
        <v>322</v>
      </c>
    </row>
    <row r="32" spans="1:12" x14ac:dyDescent="0.45">
      <c r="A32" t="s">
        <v>259</v>
      </c>
      <c r="B32" t="s">
        <v>51</v>
      </c>
      <c r="C32" t="s">
        <v>260</v>
      </c>
      <c r="D32" t="s">
        <v>261</v>
      </c>
      <c r="E32" t="s">
        <v>106</v>
      </c>
      <c r="F32" t="str">
        <f t="shared" si="0"/>
        <v>神奈川県</v>
      </c>
      <c r="G32" t="s">
        <v>107</v>
      </c>
      <c r="H32" t="s">
        <v>362</v>
      </c>
      <c r="I32" t="s">
        <v>363</v>
      </c>
      <c r="J32" s="1">
        <v>20093</v>
      </c>
      <c r="K32">
        <f t="shared" si="1"/>
        <v>66</v>
      </c>
      <c r="L32" t="s">
        <v>27</v>
      </c>
    </row>
    <row r="33" spans="1:12" x14ac:dyDescent="0.45">
      <c r="A33" t="s">
        <v>262</v>
      </c>
      <c r="B33" t="s">
        <v>69</v>
      </c>
      <c r="C33" t="s">
        <v>263</v>
      </c>
      <c r="D33" t="s">
        <v>264</v>
      </c>
      <c r="E33" t="s">
        <v>109</v>
      </c>
      <c r="F33" t="str">
        <f t="shared" si="0"/>
        <v>千葉県</v>
      </c>
      <c r="G33" t="s">
        <v>110</v>
      </c>
      <c r="H33" t="s">
        <v>364</v>
      </c>
      <c r="J33" s="1">
        <v>15829</v>
      </c>
      <c r="K33">
        <f t="shared" si="1"/>
        <v>77</v>
      </c>
      <c r="L33" t="s">
        <v>37</v>
      </c>
    </row>
    <row r="34" spans="1:12" x14ac:dyDescent="0.45">
      <c r="A34" t="s">
        <v>265</v>
      </c>
      <c r="B34" t="s">
        <v>72</v>
      </c>
      <c r="C34" t="s">
        <v>266</v>
      </c>
      <c r="D34" t="s">
        <v>267</v>
      </c>
      <c r="E34" t="s">
        <v>112</v>
      </c>
      <c r="F34" t="str">
        <f t="shared" ref="F34:F54" si="2">IFERROR(LEFT(G34,FIND("県",G34)),LEFT(G34,3))</f>
        <v>東京都</v>
      </c>
      <c r="G34" t="s">
        <v>113</v>
      </c>
      <c r="H34" t="s">
        <v>365</v>
      </c>
      <c r="J34" s="1">
        <v>32924</v>
      </c>
      <c r="K34">
        <f t="shared" ref="K34:K54" si="3">DATEDIF(J34,"2021/4/1","Y")</f>
        <v>31</v>
      </c>
      <c r="L34" t="s">
        <v>13</v>
      </c>
    </row>
    <row r="35" spans="1:12" x14ac:dyDescent="0.45">
      <c r="A35" t="s">
        <v>268</v>
      </c>
      <c r="B35" t="s">
        <v>75</v>
      </c>
      <c r="C35" t="s">
        <v>269</v>
      </c>
      <c r="D35" t="s">
        <v>270</v>
      </c>
      <c r="E35" t="s">
        <v>115</v>
      </c>
      <c r="F35" t="str">
        <f t="shared" si="2"/>
        <v>東京都</v>
      </c>
      <c r="G35" t="s">
        <v>116</v>
      </c>
      <c r="H35" s="4" t="s">
        <v>366</v>
      </c>
      <c r="I35" t="s">
        <v>117</v>
      </c>
      <c r="J35" s="1">
        <v>17294</v>
      </c>
      <c r="K35">
        <f t="shared" si="3"/>
        <v>73</v>
      </c>
      <c r="L35" t="s">
        <v>27</v>
      </c>
    </row>
    <row r="36" spans="1:12" x14ac:dyDescent="0.45">
      <c r="A36" t="s">
        <v>271</v>
      </c>
      <c r="B36" t="s">
        <v>78</v>
      </c>
      <c r="C36" t="s">
        <v>272</v>
      </c>
      <c r="D36" t="s">
        <v>273</v>
      </c>
      <c r="E36" t="s">
        <v>119</v>
      </c>
      <c r="F36" t="str">
        <f t="shared" si="2"/>
        <v>東京都</v>
      </c>
      <c r="G36" t="s">
        <v>120</v>
      </c>
      <c r="H36" s="4" t="s">
        <v>367</v>
      </c>
      <c r="J36" s="1">
        <v>32074</v>
      </c>
      <c r="K36">
        <f t="shared" si="3"/>
        <v>33</v>
      </c>
      <c r="L36" t="s">
        <v>13</v>
      </c>
    </row>
    <row r="37" spans="1:12" x14ac:dyDescent="0.45">
      <c r="A37" t="s">
        <v>274</v>
      </c>
      <c r="B37" t="s">
        <v>81</v>
      </c>
      <c r="C37" t="s">
        <v>275</v>
      </c>
      <c r="D37" t="s">
        <v>276</v>
      </c>
      <c r="E37" t="s">
        <v>122</v>
      </c>
      <c r="F37" t="str">
        <f t="shared" si="2"/>
        <v>神奈川県</v>
      </c>
      <c r="G37" t="s">
        <v>123</v>
      </c>
      <c r="H37" s="4" t="s">
        <v>368</v>
      </c>
      <c r="J37" s="1">
        <v>17574</v>
      </c>
      <c r="K37">
        <f t="shared" si="3"/>
        <v>73</v>
      </c>
      <c r="L37" t="s">
        <v>322</v>
      </c>
    </row>
    <row r="38" spans="1:12" x14ac:dyDescent="0.45">
      <c r="A38" t="s">
        <v>277</v>
      </c>
      <c r="B38" t="s">
        <v>84</v>
      </c>
      <c r="C38" t="s">
        <v>278</v>
      </c>
      <c r="D38" t="s">
        <v>279</v>
      </c>
      <c r="E38" t="s">
        <v>125</v>
      </c>
      <c r="F38" t="str">
        <f t="shared" si="2"/>
        <v>東京都</v>
      </c>
      <c r="G38" t="s">
        <v>126</v>
      </c>
      <c r="H38" s="4" t="s">
        <v>369</v>
      </c>
      <c r="J38" s="1">
        <v>30071</v>
      </c>
      <c r="K38">
        <f t="shared" si="3"/>
        <v>38</v>
      </c>
      <c r="L38" t="s">
        <v>13</v>
      </c>
    </row>
    <row r="39" spans="1:12" x14ac:dyDescent="0.45">
      <c r="A39" t="s">
        <v>280</v>
      </c>
      <c r="B39" t="s">
        <v>87</v>
      </c>
      <c r="C39" t="s">
        <v>281</v>
      </c>
      <c r="D39" t="s">
        <v>282</v>
      </c>
      <c r="E39" t="s">
        <v>128</v>
      </c>
      <c r="F39" t="str">
        <f t="shared" si="2"/>
        <v>東京都</v>
      </c>
      <c r="G39" t="s">
        <v>129</v>
      </c>
      <c r="H39" s="4" t="s">
        <v>370</v>
      </c>
      <c r="I39" t="s">
        <v>371</v>
      </c>
      <c r="J39" s="1">
        <v>27597</v>
      </c>
      <c r="K39">
        <f t="shared" si="3"/>
        <v>45</v>
      </c>
      <c r="L39" t="s">
        <v>322</v>
      </c>
    </row>
    <row r="40" spans="1:12" x14ac:dyDescent="0.45">
      <c r="A40" t="s">
        <v>283</v>
      </c>
      <c r="B40" t="s">
        <v>102</v>
      </c>
      <c r="C40" t="s">
        <v>284</v>
      </c>
      <c r="D40" t="s">
        <v>285</v>
      </c>
      <c r="E40" t="s">
        <v>131</v>
      </c>
      <c r="F40" t="str">
        <f t="shared" si="2"/>
        <v>埼玉県</v>
      </c>
      <c r="G40" t="s">
        <v>132</v>
      </c>
      <c r="H40" s="4" t="s">
        <v>372</v>
      </c>
      <c r="I40" t="s">
        <v>375</v>
      </c>
      <c r="J40" s="1">
        <v>27008</v>
      </c>
      <c r="K40">
        <f t="shared" si="3"/>
        <v>47</v>
      </c>
      <c r="L40" t="s">
        <v>13</v>
      </c>
    </row>
    <row r="41" spans="1:12" x14ac:dyDescent="0.45">
      <c r="A41" t="s">
        <v>286</v>
      </c>
      <c r="B41" t="s">
        <v>105</v>
      </c>
      <c r="C41" t="s">
        <v>287</v>
      </c>
      <c r="D41" t="s">
        <v>288</v>
      </c>
      <c r="E41" t="s">
        <v>134</v>
      </c>
      <c r="F41" t="str">
        <f t="shared" si="2"/>
        <v>埼玉県</v>
      </c>
      <c r="G41" t="s">
        <v>135</v>
      </c>
      <c r="H41" s="4" t="s">
        <v>373</v>
      </c>
      <c r="J41" s="1">
        <v>20063</v>
      </c>
      <c r="K41">
        <f t="shared" si="3"/>
        <v>66</v>
      </c>
      <c r="L41" t="s">
        <v>322</v>
      </c>
    </row>
    <row r="42" spans="1:12" x14ac:dyDescent="0.45">
      <c r="A42" t="s">
        <v>289</v>
      </c>
      <c r="B42" t="s">
        <v>108</v>
      </c>
      <c r="C42" t="s">
        <v>290</v>
      </c>
      <c r="D42" t="s">
        <v>291</v>
      </c>
      <c r="E42" t="s">
        <v>137</v>
      </c>
      <c r="F42" t="str">
        <f t="shared" si="2"/>
        <v>神奈川県</v>
      </c>
      <c r="G42" t="s">
        <v>138</v>
      </c>
      <c r="H42" s="4" t="s">
        <v>374</v>
      </c>
      <c r="I42" t="s">
        <v>376</v>
      </c>
      <c r="J42" s="1">
        <v>19025</v>
      </c>
      <c r="K42">
        <f t="shared" si="3"/>
        <v>69</v>
      </c>
      <c r="L42" t="s">
        <v>322</v>
      </c>
    </row>
    <row r="43" spans="1:12" x14ac:dyDescent="0.45">
      <c r="A43" t="s">
        <v>292</v>
      </c>
      <c r="B43" t="s">
        <v>111</v>
      </c>
      <c r="C43" t="s">
        <v>293</v>
      </c>
      <c r="D43" t="s">
        <v>294</v>
      </c>
      <c r="E43" t="s">
        <v>140</v>
      </c>
      <c r="F43" t="str">
        <f t="shared" si="2"/>
        <v>茨城県</v>
      </c>
      <c r="G43" t="s">
        <v>141</v>
      </c>
      <c r="H43" s="4" t="s">
        <v>377</v>
      </c>
      <c r="J43" s="1">
        <v>18695</v>
      </c>
      <c r="K43">
        <f t="shared" si="3"/>
        <v>70</v>
      </c>
      <c r="L43" t="s">
        <v>322</v>
      </c>
    </row>
    <row r="44" spans="1:12" x14ac:dyDescent="0.45">
      <c r="A44" t="s">
        <v>295</v>
      </c>
      <c r="B44" t="s">
        <v>114</v>
      </c>
      <c r="C44" t="s">
        <v>296</v>
      </c>
      <c r="D44" t="s">
        <v>297</v>
      </c>
      <c r="E44" t="s">
        <v>143</v>
      </c>
      <c r="F44" t="str">
        <f t="shared" si="2"/>
        <v>東京都</v>
      </c>
      <c r="G44" t="s">
        <v>144</v>
      </c>
      <c r="H44" s="4" t="s">
        <v>378</v>
      </c>
      <c r="J44" s="1">
        <v>20208</v>
      </c>
      <c r="K44">
        <f t="shared" si="3"/>
        <v>65</v>
      </c>
      <c r="L44" t="s">
        <v>27</v>
      </c>
    </row>
    <row r="45" spans="1:12" x14ac:dyDescent="0.45">
      <c r="A45" t="s">
        <v>298</v>
      </c>
      <c r="B45" t="s">
        <v>118</v>
      </c>
      <c r="C45" t="s">
        <v>299</v>
      </c>
      <c r="D45" t="s">
        <v>300</v>
      </c>
      <c r="E45" t="s">
        <v>146</v>
      </c>
      <c r="F45" t="str">
        <f t="shared" si="2"/>
        <v>神奈川県</v>
      </c>
      <c r="G45" t="s">
        <v>147</v>
      </c>
      <c r="H45" s="4" t="s">
        <v>379</v>
      </c>
      <c r="J45" s="1">
        <v>28833</v>
      </c>
      <c r="K45">
        <f t="shared" si="3"/>
        <v>42</v>
      </c>
      <c r="L45" t="s">
        <v>27</v>
      </c>
    </row>
    <row r="46" spans="1:12" x14ac:dyDescent="0.45">
      <c r="A46" t="s">
        <v>301</v>
      </c>
      <c r="B46" t="s">
        <v>121</v>
      </c>
      <c r="C46" t="s">
        <v>302</v>
      </c>
      <c r="D46" t="s">
        <v>303</v>
      </c>
      <c r="E46" t="s">
        <v>149</v>
      </c>
      <c r="F46" t="str">
        <f t="shared" si="2"/>
        <v>東京都</v>
      </c>
      <c r="G46" t="s">
        <v>150</v>
      </c>
      <c r="H46" s="4" t="s">
        <v>380</v>
      </c>
      <c r="J46" s="1">
        <v>28408</v>
      </c>
      <c r="K46">
        <f t="shared" si="3"/>
        <v>43</v>
      </c>
      <c r="L46" t="s">
        <v>37</v>
      </c>
    </row>
    <row r="47" spans="1:12" x14ac:dyDescent="0.45">
      <c r="A47" t="s">
        <v>304</v>
      </c>
      <c r="B47" t="s">
        <v>124</v>
      </c>
      <c r="C47" t="s">
        <v>305</v>
      </c>
      <c r="D47" t="s">
        <v>306</v>
      </c>
      <c r="E47" t="s">
        <v>152</v>
      </c>
      <c r="F47" t="str">
        <f t="shared" si="2"/>
        <v>東京都</v>
      </c>
      <c r="G47" t="s">
        <v>153</v>
      </c>
      <c r="H47" s="4" t="s">
        <v>381</v>
      </c>
      <c r="I47" t="s">
        <v>384</v>
      </c>
      <c r="J47" s="1">
        <v>23622</v>
      </c>
      <c r="K47">
        <f t="shared" si="3"/>
        <v>56</v>
      </c>
      <c r="L47" t="s">
        <v>13</v>
      </c>
    </row>
    <row r="48" spans="1:12" x14ac:dyDescent="0.45">
      <c r="A48" t="s">
        <v>307</v>
      </c>
      <c r="B48" t="s">
        <v>127</v>
      </c>
      <c r="C48" t="s">
        <v>308</v>
      </c>
      <c r="D48" t="s">
        <v>309</v>
      </c>
      <c r="E48" t="s">
        <v>155</v>
      </c>
      <c r="F48" t="str">
        <f t="shared" si="2"/>
        <v>栃木県</v>
      </c>
      <c r="G48" t="s">
        <v>156</v>
      </c>
      <c r="H48" s="4" t="s">
        <v>382</v>
      </c>
      <c r="J48" s="1">
        <v>28622</v>
      </c>
      <c r="K48">
        <f t="shared" si="3"/>
        <v>42</v>
      </c>
      <c r="L48" t="s">
        <v>13</v>
      </c>
    </row>
    <row r="49" spans="1:12" x14ac:dyDescent="0.45">
      <c r="A49" t="s">
        <v>310</v>
      </c>
      <c r="B49" t="s">
        <v>130</v>
      </c>
      <c r="C49" t="s">
        <v>311</v>
      </c>
      <c r="D49" t="s">
        <v>312</v>
      </c>
      <c r="E49" t="s">
        <v>158</v>
      </c>
      <c r="F49" t="str">
        <f t="shared" si="2"/>
        <v>神奈川県</v>
      </c>
      <c r="G49" t="s">
        <v>159</v>
      </c>
      <c r="H49" s="4" t="s">
        <v>383</v>
      </c>
      <c r="I49" t="s">
        <v>385</v>
      </c>
      <c r="J49" s="1">
        <v>18505</v>
      </c>
      <c r="K49">
        <f t="shared" si="3"/>
        <v>70</v>
      </c>
      <c r="L49" t="s">
        <v>322</v>
      </c>
    </row>
    <row r="50" spans="1:12" x14ac:dyDescent="0.45">
      <c r="A50" t="s">
        <v>313</v>
      </c>
      <c r="B50" t="s">
        <v>133</v>
      </c>
      <c r="C50" t="s">
        <v>314</v>
      </c>
      <c r="D50" t="s">
        <v>315</v>
      </c>
      <c r="E50" t="s">
        <v>161</v>
      </c>
      <c r="F50" t="str">
        <f t="shared" si="2"/>
        <v>群馬県</v>
      </c>
      <c r="G50" t="s">
        <v>162</v>
      </c>
      <c r="H50" s="4" t="s">
        <v>386</v>
      </c>
      <c r="J50" s="1">
        <v>22523</v>
      </c>
      <c r="K50">
        <f t="shared" si="3"/>
        <v>59</v>
      </c>
      <c r="L50" t="s">
        <v>322</v>
      </c>
    </row>
    <row r="51" spans="1:12" x14ac:dyDescent="0.45">
      <c r="A51" t="s">
        <v>316</v>
      </c>
      <c r="B51" t="s">
        <v>136</v>
      </c>
      <c r="C51" t="s">
        <v>317</v>
      </c>
      <c r="D51" t="s">
        <v>318</v>
      </c>
      <c r="E51" t="s">
        <v>164</v>
      </c>
      <c r="F51" t="str">
        <f t="shared" si="2"/>
        <v>千葉県</v>
      </c>
      <c r="G51" t="s">
        <v>165</v>
      </c>
      <c r="H51" s="4" t="s">
        <v>387</v>
      </c>
      <c r="I51" t="s">
        <v>389</v>
      </c>
      <c r="J51" s="1">
        <v>17665</v>
      </c>
      <c r="K51">
        <f t="shared" si="3"/>
        <v>72</v>
      </c>
      <c r="L51" t="s">
        <v>37</v>
      </c>
    </row>
    <row r="52" spans="1:12" x14ac:dyDescent="0.45">
      <c r="A52" t="s">
        <v>319</v>
      </c>
      <c r="B52" t="s">
        <v>148</v>
      </c>
      <c r="C52" t="s">
        <v>320</v>
      </c>
      <c r="D52" t="s">
        <v>321</v>
      </c>
      <c r="E52" t="s">
        <v>167</v>
      </c>
      <c r="F52" t="str">
        <f t="shared" si="2"/>
        <v>東京都</v>
      </c>
      <c r="G52" t="s">
        <v>168</v>
      </c>
      <c r="H52" s="4" t="s">
        <v>388</v>
      </c>
      <c r="J52" s="1">
        <v>19706</v>
      </c>
      <c r="K52">
        <f t="shared" si="3"/>
        <v>67</v>
      </c>
      <c r="L52" t="s">
        <v>13</v>
      </c>
    </row>
    <row r="53" spans="1:12" s="7" customFormat="1" x14ac:dyDescent="0.45">
      <c r="A53" s="7" t="s">
        <v>392</v>
      </c>
      <c r="B53" s="7" t="s">
        <v>393</v>
      </c>
      <c r="C53" s="7" t="s">
        <v>394</v>
      </c>
      <c r="D53" s="7" t="s">
        <v>395</v>
      </c>
      <c r="E53" s="7" t="s">
        <v>396</v>
      </c>
      <c r="F53" s="7" t="str">
        <f t="shared" si="2"/>
        <v>東京都</v>
      </c>
      <c r="G53" s="7" t="s">
        <v>397</v>
      </c>
      <c r="H53" s="8" t="s">
        <v>398</v>
      </c>
      <c r="J53" s="9">
        <v>31126</v>
      </c>
      <c r="K53" s="7">
        <f t="shared" si="3"/>
        <v>36</v>
      </c>
      <c r="L53" s="7" t="s">
        <v>399</v>
      </c>
    </row>
    <row r="54" spans="1:12" s="7" customFormat="1" x14ac:dyDescent="0.45">
      <c r="A54" s="7" t="s">
        <v>400</v>
      </c>
      <c r="B54" s="7" t="s">
        <v>401</v>
      </c>
      <c r="C54" s="7" t="s">
        <v>402</v>
      </c>
      <c r="D54" s="7" t="s">
        <v>403</v>
      </c>
      <c r="E54" s="7" t="s">
        <v>404</v>
      </c>
      <c r="F54" s="7" t="str">
        <f t="shared" si="2"/>
        <v>東京都</v>
      </c>
      <c r="G54" s="7" t="s">
        <v>405</v>
      </c>
      <c r="H54" s="8" t="s">
        <v>406</v>
      </c>
      <c r="J54" s="9">
        <v>33793</v>
      </c>
      <c r="K54" s="7">
        <f t="shared" si="3"/>
        <v>28</v>
      </c>
      <c r="L54" s="7" t="s">
        <v>399</v>
      </c>
    </row>
  </sheetData>
  <phoneticPr fontId="1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顧客情報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日花弘子</cp:lastModifiedBy>
  <dcterms:created xsi:type="dcterms:W3CDTF">2020-11-30T13:15:10Z</dcterms:created>
  <dcterms:modified xsi:type="dcterms:W3CDTF">2021-01-16T13:18:40Z</dcterms:modified>
</cp:coreProperties>
</file>