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sample_kansei\sample05_kansei\"/>
    </mc:Choice>
  </mc:AlternateContent>
  <xr:revisionPtr revIDLastSave="0" documentId="13_ncr:1_{15FE6FA0-F527-4CA6-9FE2-E50A14FA1C39}" xr6:coauthVersionLast="46" xr6:coauthVersionMax="46" xr10:uidLastSave="{00000000-0000-0000-0000-000000000000}"/>
  <bookViews>
    <workbookView xWindow="16455" yWindow="3030" windowWidth="12870" windowHeight="11640" xr2:uid="{39F46CB8-4C45-4454-8354-7A9CBCC4CF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  <c r="E8" i="1" l="1"/>
  <c r="F8" i="1" s="1"/>
  <c r="E6" i="1" l="1"/>
  <c r="F6" i="1" s="1"/>
  <c r="E7" i="1"/>
  <c r="F7" i="1" s="1"/>
  <c r="E4" i="1" l="1"/>
  <c r="F4" i="1" s="1"/>
  <c r="E3" i="1"/>
  <c r="F3" i="1" s="1"/>
  <c r="E5" i="1"/>
  <c r="F5" i="1" s="1"/>
</calcChain>
</file>

<file path=xl/sharedStrings.xml><?xml version="1.0" encoding="utf-8"?>
<sst xmlns="http://schemas.openxmlformats.org/spreadsheetml/2006/main" count="11" uniqueCount="11">
  <si>
    <t>勤怠表</t>
    <rPh sb="0" eb="2">
      <t>キンタイ</t>
    </rPh>
    <rPh sb="2" eb="3">
      <t>ヒョウ</t>
    </rPh>
    <phoneticPr fontId="2"/>
  </si>
  <si>
    <t>日</t>
    <rPh sb="0" eb="1">
      <t>ニチ</t>
    </rPh>
    <phoneticPr fontId="2"/>
  </si>
  <si>
    <t>勤務時間</t>
    <rPh sb="0" eb="2">
      <t>キンム</t>
    </rPh>
    <rPh sb="2" eb="4">
      <t>ジカン</t>
    </rPh>
    <phoneticPr fontId="2"/>
  </si>
  <si>
    <t>内訳：深夜残業</t>
    <rPh sb="0" eb="2">
      <t>ウチワケ</t>
    </rPh>
    <rPh sb="3" eb="5">
      <t>シンヤ</t>
    </rPh>
    <rPh sb="5" eb="7">
      <t>ザンギョウ</t>
    </rPh>
    <phoneticPr fontId="2"/>
  </si>
  <si>
    <t>編集部</t>
    <rPh sb="0" eb="2">
      <t>ヘンシュウ</t>
    </rPh>
    <rPh sb="2" eb="3">
      <t>ブ</t>
    </rPh>
    <phoneticPr fontId="1"/>
  </si>
  <si>
    <t>増岡 佑介</t>
    <rPh sb="0" eb="2">
      <t>マスオカ</t>
    </rPh>
    <rPh sb="3" eb="5">
      <t>ユウスケ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</si>
  <si>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</si>
  <si>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休憩時間</t>
    <rPh sb="0" eb="2">
      <t>キュウケイ</t>
    </rPh>
    <rPh sb="2" eb="4">
      <t>ジカン</t>
    </rPh>
    <phoneticPr fontId="1"/>
  </si>
  <si>
    <t>残業時間(h)</t>
    <rPh sb="0" eb="2">
      <t>ザンギョウ</t>
    </rPh>
    <rPh sb="2" eb="4">
      <t>ジカン</t>
    </rPh>
    <phoneticPr fontId="2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</si>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</sst>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[$-F400]h:mm:ss\ AM/PM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Fill="1" applyBorder="1">
      <alignment vertical="center"/>
    </xf>
    <xf numFmtId="177" fontId="4" fillId="0" borderId="0" xfId="0" applyNumberFormat="1" applyFont="1" applyFill="1" applyBorder="1">
      <alignment vertical="center"/>
    </xf>
    <xf numFmtId="0" fontId="3" fillId="0" borderId="0" xfId="2">
      <alignment vertical="center"/>
    </xf>
    <xf numFmtId="0" fontId="3" fillId="0" borderId="1" xfId="1" applyFill="1" applyAlignment="1">
      <alignment horizontal="center" vertical="center"/>
    </xf>
    <xf numFmtId="0" fontId="3" fillId="0" borderId="0" xfId="2" applyAlignment="1">
      <alignment horizontal="center" vertical="center"/>
    </xf>
    <xf numFmtId="0" fontId="4" fillId="0" borderId="0" xfId="0" applyNumberFormat="1" applyFont="1" applyFill="1" applyBorder="1">
      <alignment vertical="center"/>
    </xf>
    <xf numFmtId="20" fontId="4" fillId="0" borderId="0" xfId="0" applyNumberFormat="1" applyFont="1">
      <alignment vertical="center"/>
    </xf>
    <xf numFmtId="20" fontId="4" fillId="2" borderId="0" xfId="0" applyNumberFormat="1" applyFont="1" applyFill="1" applyBorder="1">
      <alignment vertical="center"/>
    </xf>
    <xf numFmtId="0" fontId="4" fillId="2" borderId="0" xfId="0" applyNumberFormat="1" applyFont="1" applyFill="1" applyBorder="1">
      <alignment vertical="center"/>
    </xf>
    <xf numFmtId="0" fontId="3" fillId="0" borderId="2" xfId="1" applyFill="1" applyBorder="1" applyAlignment="1">
      <alignment vertical="center"/>
    </xf>
    <xf numFmtId="20" fontId="4" fillId="0" borderId="3" xfId="0" applyNumberFormat="1" applyFont="1" applyBorder="1">
      <alignment vertical="center"/>
    </xf>
    <xf numFmtId="0" fontId="3" fillId="0" borderId="4" xfId="2" applyBorder="1">
      <alignment vertical="center"/>
    </xf>
    <xf numFmtId="20" fontId="4" fillId="0" borderId="5" xfId="0" applyNumberFormat="1" applyFont="1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0003E-6AF6-4775-91B1-020A685B4430}">
  <dimension ref="A1:I8"/>
  <sheetViews>
    <sheetView tabSelected="1" workbookViewId="0">
      <selection activeCell="H7" sqref="H7"/>
    </sheetView>
  </sheetViews>
  <sheetFormatPr defaultColWidth="9" defaultRowHeight="18.75" x14ac:dyDescent="0.4"/>
  <cols>
    <col min="1" max="1" width="7" style="1" customWidth="1"/>
    <col min="2" max="3" width="8.5" style="1" customWidth="1"/>
    <col min="4" max="4" width="9" style="1"/>
    <col min="5" max="5" width="12" style="1" bestFit="1" customWidth="1"/>
    <col min="6" max="6" width="15.375" style="1" bestFit="1" customWidth="1"/>
    <col min="7" max="7" width="2.5" style="1" customWidth="1"/>
    <col min="8" max="8" width="13.25" style="1" bestFit="1" customWidth="1"/>
    <col min="9" max="16384" width="9" style="1"/>
  </cols>
  <sheetData>
    <row r="1" spans="1:9" x14ac:dyDescent="0.4">
      <c r="A1" s="5" t="s">
        <v>0</v>
      </c>
      <c r="B1" s="5"/>
      <c r="D1" s="7" t="s">
        <v>4</v>
      </c>
      <c r="E1" s="2" t="s">
        <v>5</v>
      </c>
    </row>
    <row r="2" spans="1:9" ht="19.5" thickBot="1" x14ac:dyDescent="0.45">
      <c r="A2" s="6" t="s">
        <v>1</v>
      </c>
      <c r="B2" s="6" t="s">
        <v>9</v>
      </c>
      <c r="C2" s="6" t="s">
        <v>10</v>
      </c>
      <c r="D2" s="6" t="s">
        <v>2</v>
      </c>
      <c r="E2" s="6" t="s">
        <v>8</v>
      </c>
      <c r="F2" s="6" t="s">
        <v>3</v>
      </c>
      <c r="H2" s="12" t="s">
        <v>6</v>
      </c>
      <c r="I2" s="13">
        <v>0.29166666666666669</v>
      </c>
    </row>
    <row r="3" spans="1:9" x14ac:dyDescent="0.4">
      <c r="A3" s="3">
        <v>44348</v>
      </c>
      <c r="B3" s="4">
        <v>0.375</v>
      </c>
      <c r="C3" s="4">
        <v>0.729375</v>
      </c>
      <c r="D3" s="10">
        <f>IF((C3-B3)&lt;0,_xlfn.FLOOR.MATH(TEXT(C3+1-B3-"1:00","h:mm")*1,"0:10"),_xlfn.FLOOR.MATH(TEXT(C3-B3-"1:00","h:mm")*1,"0:10"))</f>
        <v>0.3125</v>
      </c>
      <c r="E3" s="11">
        <f>(D3-"7:00")*24</f>
        <v>0.49999999999999956</v>
      </c>
      <c r="F3" s="8">
        <f>IF(E3-5&gt;0,E3-5,0)</f>
        <v>0</v>
      </c>
      <c r="H3" s="14" t="s">
        <v>7</v>
      </c>
      <c r="I3" s="15">
        <v>4.1666666666666664E-2</v>
      </c>
    </row>
    <row r="4" spans="1:9" x14ac:dyDescent="0.4">
      <c r="A4" s="3">
        <v>44349</v>
      </c>
      <c r="B4" s="4">
        <v>0.375</v>
      </c>
      <c r="C4" s="4">
        <v>6.3020833333333331E-2</v>
      </c>
      <c r="D4" s="10">
        <f t="shared" ref="D4:D8" si="0">IF((C4-B4)&lt;0,_xlfn.FLOOR.MATH(TEXT(C4+1-B4-"1:00","h:mm")*1,"0:10"),_xlfn.FLOOR.MATH(TEXT(C4-B4-"1:00","h:mm")*1,"0:10"))</f>
        <v>0.64583333333333326</v>
      </c>
      <c r="E4" s="11">
        <f t="shared" ref="E4:E8" si="1">(D4-"7:00")*24</f>
        <v>8.4999999999999982</v>
      </c>
      <c r="F4" s="8">
        <f t="shared" ref="F4:F8" si="2">IF(E4-5&gt;0,E4-5,0)</f>
        <v>3.4999999999999982</v>
      </c>
      <c r="H4" s="5"/>
      <c r="I4" s="9"/>
    </row>
    <row r="5" spans="1:9" x14ac:dyDescent="0.4">
      <c r="A5" s="3">
        <v>44350</v>
      </c>
      <c r="B5" s="4">
        <v>0.54166666666666663</v>
      </c>
      <c r="C5" s="4">
        <v>0.70833333333333337</v>
      </c>
      <c r="D5" s="10">
        <f t="shared" si="0"/>
        <v>0.125</v>
      </c>
      <c r="E5" s="11">
        <f t="shared" si="1"/>
        <v>-4</v>
      </c>
      <c r="F5" s="8">
        <f t="shared" si="2"/>
        <v>0</v>
      </c>
      <c r="H5" s="5"/>
      <c r="I5" s="9"/>
    </row>
    <row r="6" spans="1:9" x14ac:dyDescent="0.4">
      <c r="A6" s="3">
        <v>44351</v>
      </c>
      <c r="B6" s="4">
        <v>0.41666666666666663</v>
      </c>
      <c r="C6" s="4">
        <v>0.9797569444444445</v>
      </c>
      <c r="D6" s="10">
        <f t="shared" si="0"/>
        <v>0.52083333333333326</v>
      </c>
      <c r="E6" s="11">
        <f t="shared" si="1"/>
        <v>5.4999999999999982</v>
      </c>
      <c r="F6" s="8">
        <f t="shared" si="2"/>
        <v>0.49999999999999822</v>
      </c>
    </row>
    <row r="7" spans="1:9" x14ac:dyDescent="0.4">
      <c r="A7" s="3">
        <v>44355</v>
      </c>
      <c r="B7" s="4">
        <v>0.38541666666666663</v>
      </c>
      <c r="C7" s="4">
        <v>0.60451388888888891</v>
      </c>
      <c r="D7" s="10">
        <f t="shared" si="0"/>
        <v>0.1736111111111111</v>
      </c>
      <c r="E7" s="11">
        <f t="shared" si="1"/>
        <v>-2.8333333333333339</v>
      </c>
      <c r="F7" s="8">
        <f t="shared" si="2"/>
        <v>0</v>
      </c>
    </row>
    <row r="8" spans="1:9" x14ac:dyDescent="0.4">
      <c r="A8" s="3">
        <v>44356</v>
      </c>
      <c r="B8" s="4">
        <v>0.375</v>
      </c>
      <c r="C8" s="4">
        <v>0.91666666666666663</v>
      </c>
      <c r="D8" s="10">
        <f t="shared" si="0"/>
        <v>0.5</v>
      </c>
      <c r="E8" s="11">
        <f t="shared" si="1"/>
        <v>5</v>
      </c>
      <c r="F8" s="8">
        <f t="shared" si="2"/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2020-10-31T08:49:16Z</dcterms:created>
  <dcterms:modified xsi:type="dcterms:W3CDTF">2021-05-05T10:20:40Z</dcterms:modified>
</cp:coreProperties>
</file>