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17061012-B828-4DE1-A855-CEBBD0EB2ADA}" xr6:coauthVersionLast="46" xr6:coauthVersionMax="46" xr10:uidLastSave="{00000000-0000-0000-0000-000000000000}"/>
  <bookViews>
    <workbookView xWindow="7764" yWindow="1128" windowWidth="12384" windowHeight="11544" xr2:uid="{04697219-EEBE-497B-960A-3E4D2D9196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 l="1"/>
  <c r="D7" i="1"/>
  <c r="D8" i="1"/>
  <c r="D9" i="1"/>
  <c r="D10" i="1"/>
  <c r="D11" i="1"/>
  <c r="D12" i="1"/>
  <c r="D13" i="1"/>
  <c r="D14" i="1"/>
  <c r="D15" i="1"/>
  <c r="D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hifuj</author>
  </authors>
  <commentList>
    <comment ref="C18" authorId="0" shapeId="0" xr:uid="{F6990BE2-C8D8-4802-ADE0-AE0CC6318B41}">
      <text>
        <r>
          <rPr>
            <b/>
            <sz val="12"/>
            <color indexed="81"/>
            <rFont val="MS P ゴシック"/>
            <family val="3"/>
            <charset val="128"/>
          </rPr>
          <t>不偏標本標準偏差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<sst xmlns="http://schemas.openxmlformats.org/spreadsheetml/2006/main" count="21" uniqueCount="21">
  <si>
    <t>No.</t>
    <phoneticPr fontId="1"/>
  </si>
  <si>
    <t>Before</t>
    <phoneticPr fontId="1"/>
  </si>
  <si>
    <t>After</t>
    <phoneticPr fontId="1"/>
  </si>
  <si>
    <t>Difference</t>
    <phoneticPr fontId="1"/>
  </si>
  <si>
    <t>Av</t>
    <phoneticPr fontId="1"/>
  </si>
  <si>
    <t>T</t>
    <phoneticPr fontId="1"/>
  </si>
  <si>
    <t>U</t>
    <phoneticPr fontId="1"/>
  </si>
  <si>
    <t>t-検定: 一対の標本による平均の検定ツール</t>
  </si>
  <si>
    <t>変数 1</t>
  </si>
  <si>
    <t>変数 2</t>
  </si>
  <si>
    <t>平均</t>
  </si>
  <si>
    <t>分散</t>
  </si>
  <si>
    <t>観測数</t>
  </si>
  <si>
    <t>ピアソン相関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</si>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</sst>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68AFB-37CA-4E66-A981-1B86B764C4AA}">
  <dimension ref="A5:H19"/>
  <sheetViews>
    <sheetView tabSelected="1" topLeftCell="A10" workbookViewId="0">
      <selection activeCell="D20" sqref="D20"/>
    </sheetView>
  </sheetViews>
  <sheetFormatPr defaultRowHeight="19.8"/>
  <cols>
    <col min="1" max="3" width="8.796875" style="1"/>
    <col min="4" max="4" width="9.8984375" style="1" bestFit="1" customWidth="1"/>
    <col min="5" max="5" width="8.796875" style="1"/>
    <col min="6" max="6" width="18" style="1" customWidth="1"/>
    <col min="7" max="16384" width="8.796875" style="1"/>
  </cols>
  <sheetData>
    <row r="5" spans="1:8">
      <c r="A5" s="1" t="s">
        <v>0</v>
      </c>
      <c r="B5" s="1" t="s">
        <v>1</v>
      </c>
      <c r="C5" s="1" t="s">
        <v>2</v>
      </c>
      <c r="D5" s="1" t="s">
        <v>3</v>
      </c>
    </row>
    <row r="6" spans="1:8">
      <c r="A6" s="1">
        <v>1</v>
      </c>
      <c r="B6" s="1">
        <v>201</v>
      </c>
      <c r="C6" s="1">
        <v>192</v>
      </c>
      <c r="D6" s="1">
        <f>B6-C6</f>
        <v>9</v>
      </c>
      <c r="F6" s="1" t="s">
        <v>7</v>
      </c>
    </row>
    <row r="7" spans="1:8" ht="20.399999999999999" thickBot="1">
      <c r="A7" s="1">
        <v>2</v>
      </c>
      <c r="B7" s="1">
        <v>196</v>
      </c>
      <c r="C7" s="1">
        <v>189</v>
      </c>
      <c r="D7" s="1">
        <f t="shared" ref="D7:D15" si="0">B7-C7</f>
        <v>7</v>
      </c>
    </row>
    <row r="8" spans="1:8">
      <c r="A8" s="1">
        <v>3</v>
      </c>
      <c r="B8" s="1">
        <v>180</v>
      </c>
      <c r="C8" s="1">
        <v>183</v>
      </c>
      <c r="D8" s="1">
        <f t="shared" si="0"/>
        <v>-3</v>
      </c>
      <c r="F8" s="3"/>
      <c r="G8" s="3" t="s">
        <v>8</v>
      </c>
      <c r="H8" s="3" t="s">
        <v>9</v>
      </c>
    </row>
    <row r="9" spans="1:8">
      <c r="A9" s="1">
        <v>4</v>
      </c>
      <c r="B9" s="1">
        <v>203</v>
      </c>
      <c r="C9" s="1">
        <v>197</v>
      </c>
      <c r="D9" s="1">
        <f t="shared" si="0"/>
        <v>6</v>
      </c>
      <c r="F9" s="4" t="s">
        <v>10</v>
      </c>
      <c r="G9" s="4">
        <v>198.2</v>
      </c>
      <c r="H9" s="4">
        <v>188.5</v>
      </c>
    </row>
    <row r="10" spans="1:8">
      <c r="A10" s="1">
        <v>5</v>
      </c>
      <c r="B10" s="1">
        <v>196</v>
      </c>
      <c r="C10" s="1">
        <v>188</v>
      </c>
      <c r="D10" s="1">
        <f t="shared" si="0"/>
        <v>8</v>
      </c>
      <c r="F10" s="4" t="s">
        <v>11</v>
      </c>
      <c r="G10" s="4">
        <v>153.51111111111112</v>
      </c>
      <c r="H10" s="4">
        <v>122.27777777777777</v>
      </c>
    </row>
    <row r="11" spans="1:8">
      <c r="A11" s="1">
        <v>6</v>
      </c>
      <c r="B11" s="1">
        <v>187</v>
      </c>
      <c r="C11" s="1">
        <v>171</v>
      </c>
      <c r="D11" s="1">
        <f t="shared" si="0"/>
        <v>16</v>
      </c>
      <c r="F11" s="4" t="s">
        <v>12</v>
      </c>
      <c r="G11" s="4">
        <v>10</v>
      </c>
      <c r="H11" s="4">
        <v>10</v>
      </c>
    </row>
    <row r="12" spans="1:8">
      <c r="A12" s="1">
        <v>7</v>
      </c>
      <c r="B12" s="1">
        <v>223</v>
      </c>
      <c r="C12" s="1">
        <v>209</v>
      </c>
      <c r="D12" s="1">
        <f t="shared" si="0"/>
        <v>14</v>
      </c>
      <c r="F12" s="4" t="s">
        <v>13</v>
      </c>
      <c r="G12" s="4">
        <v>0.83937139363693092</v>
      </c>
      <c r="H12" s="4"/>
    </row>
    <row r="13" spans="1:8">
      <c r="A13" s="1">
        <v>8</v>
      </c>
      <c r="B13" s="1">
        <v>211</v>
      </c>
      <c r="C13" s="1">
        <v>197</v>
      </c>
      <c r="D13" s="1">
        <f t="shared" si="0"/>
        <v>14</v>
      </c>
      <c r="F13" s="4" t="s">
        <v>14</v>
      </c>
      <c r="G13" s="4">
        <v>0</v>
      </c>
      <c r="H13" s="4"/>
    </row>
    <row r="14" spans="1:8">
      <c r="A14" s="1">
        <v>9</v>
      </c>
      <c r="B14" s="1">
        <v>197</v>
      </c>
      <c r="C14" s="1">
        <v>176</v>
      </c>
      <c r="D14" s="1">
        <f t="shared" si="0"/>
        <v>21</v>
      </c>
      <c r="F14" s="4" t="s">
        <v>15</v>
      </c>
      <c r="G14" s="4">
        <v>9</v>
      </c>
      <c r="H14" s="4"/>
    </row>
    <row r="15" spans="1:8">
      <c r="A15" s="1">
        <v>10</v>
      </c>
      <c r="B15" s="1">
        <v>188</v>
      </c>
      <c r="C15" s="1">
        <v>183</v>
      </c>
      <c r="D15" s="1">
        <f t="shared" si="0"/>
        <v>5</v>
      </c>
      <c r="F15" s="4" t="s">
        <v>16</v>
      </c>
      <c r="G15" s="6">
        <v>4.533062236447341</v>
      </c>
      <c r="H15" s="4"/>
    </row>
    <row r="16" spans="1:8">
      <c r="F16" s="4" t="s">
        <v>17</v>
      </c>
      <c r="G16" s="4">
        <v>7.0997637273778537E-4</v>
      </c>
      <c r="H16" s="4"/>
    </row>
    <row r="17" spans="3:8">
      <c r="C17" s="2" t="s">
        <v>4</v>
      </c>
      <c r="D17" s="1">
        <f>AVERAGE(D6:D15)</f>
        <v>9.6999999999999993</v>
      </c>
      <c r="F17" s="4" t="s">
        <v>18</v>
      </c>
      <c r="G17" s="6">
        <v>1.8331129326562374</v>
      </c>
      <c r="H17" s="4"/>
    </row>
    <row r="18" spans="3:8">
      <c r="C18" s="2" t="s">
        <v>6</v>
      </c>
      <c r="D18" s="1">
        <f>_xlfn.STDEV.S(D6:D15)</f>
        <v>6.766748767974831</v>
      </c>
      <c r="F18" s="4" t="s">
        <v>19</v>
      </c>
      <c r="G18" s="4">
        <v>1.4199527454755707E-3</v>
      </c>
      <c r="H18" s="4"/>
    </row>
    <row r="19" spans="3:8" ht="20.399999999999999" thickBot="1">
      <c r="C19" s="2" t="s">
        <v>5</v>
      </c>
      <c r="D19" s="1">
        <f>SQRT(10)*D17/D18</f>
        <v>4.533062236447341</v>
      </c>
      <c r="F19" s="5" t="s">
        <v>20</v>
      </c>
      <c r="G19" s="5">
        <v>2.2621571627982053</v>
      </c>
      <c r="H19" s="5"/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2021-01-02T08:00:54Z</dcterms:created>
  <dcterms:modified xsi:type="dcterms:W3CDTF">2021-01-12T02:16:45Z</dcterms:modified>
</cp:coreProperties>
</file>