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D2307285-A6ED-4106-84BA-1CEE0865C685}" xr6:coauthVersionLast="47" xr6:coauthVersionMax="47" xr10:uidLastSave="{00000000-0000-0000-0000-000000000000}"/>
  <bookViews>
    <workbookView xWindow="-120" yWindow="-120" windowWidth="20730" windowHeight="11040" xr2:uid="{158C417A-22A2-4B30-9664-9D2E05C80C78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7" l="1"/>
  <c r="C9" i="7"/>
  <c r="B9" i="7"/>
  <c r="E8" i="7"/>
  <c r="E7" i="7"/>
  <c r="E6" i="7"/>
  <c r="E5" i="7"/>
  <c r="E4" i="7"/>
  <c r="E9" i="7" s="1"/>
  <c r="D9" i="6"/>
  <c r="D8" i="6"/>
  <c r="D7" i="6"/>
  <c r="D6" i="6"/>
  <c r="D5" i="6"/>
  <c r="D4" i="6"/>
  <c r="E8" i="5"/>
  <c r="D8" i="5"/>
  <c r="C8" i="5"/>
  <c r="B8" i="5"/>
  <c r="E7" i="5"/>
  <c r="E6" i="5"/>
  <c r="E5" i="5"/>
  <c r="E4" i="5"/>
  <c r="E8" i="4"/>
  <c r="D8" i="4"/>
  <c r="C8" i="4"/>
  <c r="B8" i="4"/>
  <c r="E7" i="4"/>
  <c r="E6" i="4"/>
  <c r="E5" i="4"/>
  <c r="E4" i="4"/>
  <c r="E8" i="3"/>
  <c r="D8" i="3"/>
  <c r="C8" i="3"/>
  <c r="B8" i="3"/>
  <c r="E7" i="3"/>
  <c r="E6" i="3"/>
  <c r="E5" i="3"/>
  <c r="E4" i="3"/>
  <c r="E8" i="2"/>
  <c r="D8" i="2"/>
  <c r="C8" i="2"/>
  <c r="B8" i="2"/>
  <c r="E7" i="2"/>
  <c r="E6" i="2"/>
  <c r="E5" i="2"/>
  <c r="E4" i="2"/>
  <c r="D8" i="1"/>
  <c r="C8" i="1"/>
  <c r="B8" i="1"/>
  <c r="E7" i="1"/>
  <c r="E6" i="1"/>
  <c r="E5" i="1"/>
  <c r="E8" i="1" s="1"/>
  <c r="E4" i="1"/>
</calcChain>
</file>

<file path=xl/sharedStrings.xml><?xml version="1.0" encoding="utf-8"?>
<sst xmlns="http://schemas.openxmlformats.org/spreadsheetml/2006/main" count="78" uniqueCount="31">
  <si>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5"/>
  </si>
  <si>
    <t>支店名</t>
    <rPh sb="0" eb="2">
      <t>シテン</t>
    </rPh>
    <rPh sb="2" eb="3">
      <t>メイ</t>
    </rPh>
    <phoneticPr fontId="5"/>
  </si>
  <si>
    <t>1月</t>
  </si>
  <si>
    <t>2月</t>
  </si>
  <si>
    <t>3月</t>
  </si>
  <si>
    <t>合計</t>
    <rPh sb="0" eb="2">
      <t>ゴウケイ</t>
    </rPh>
    <phoneticPr fontId="5"/>
  </si>
  <si>
    <t>仙台店</t>
    <rPh sb="0" eb="2">
      <t>センダイ</t>
    </rPh>
    <rPh sb="2" eb="3">
      <t>テン</t>
    </rPh>
    <phoneticPr fontId="5"/>
  </si>
  <si>
    <t>新宿本店</t>
    <rPh sb="0" eb="2">
      <t>シンジュク</t>
    </rPh>
    <rPh sb="2" eb="4">
      <t>ホンテン</t>
    </rPh>
    <phoneticPr fontId="5"/>
  </si>
  <si>
    <t>横浜店</t>
    <rPh sb="0" eb="3">
      <t>ヨコハマテン</t>
    </rPh>
    <phoneticPr fontId="5"/>
  </si>
  <si>
    <t>神戸店</t>
    <rPh sb="0" eb="2">
      <t>コウベ</t>
    </rPh>
    <rPh sb="2" eb="3">
      <t>テン</t>
    </rPh>
    <phoneticPr fontId="5"/>
  </si>
  <si>
    <t>担当者別売上実績</t>
    <rPh sb="0" eb="4">
      <t>タントウシャベツ</t>
    </rPh>
    <rPh sb="4" eb="6">
      <t>ウリアゲ</t>
    </rPh>
    <rPh sb="6" eb="8">
      <t>ジッセキ</t>
    </rPh>
    <phoneticPr fontId="9"/>
  </si>
  <si>
    <t>氏名</t>
    <rPh sb="0" eb="2">
      <t>シメイ</t>
    </rPh>
    <phoneticPr fontId="9"/>
  </si>
  <si>
    <t>売上目標</t>
    <rPh sb="0" eb="4">
      <t>ウリアゲモクヒョウ</t>
    </rPh>
    <phoneticPr fontId="9"/>
  </si>
  <si>
    <t>売上実績</t>
    <rPh sb="0" eb="4">
      <t>ウリアゲジッセキ</t>
    </rPh>
    <phoneticPr fontId="9"/>
  </si>
  <si>
    <t>達成率</t>
    <rPh sb="0" eb="3">
      <t>タッセイリツ</t>
    </rPh>
    <phoneticPr fontId="9"/>
  </si>
  <si>
    <t>織田みつ子</t>
    <rPh sb="0" eb="2">
      <t>オダ</t>
    </rPh>
    <rPh sb="4" eb="5">
      <t>コ</t>
    </rPh>
    <phoneticPr fontId="9"/>
  </si>
  <si>
    <t>木下正雄</t>
    <rPh sb="0" eb="2">
      <t>キノシタ</t>
    </rPh>
    <rPh sb="2" eb="4">
      <t>マサオ</t>
    </rPh>
    <phoneticPr fontId="9"/>
  </si>
  <si>
    <t>須藤祐樹</t>
    <rPh sb="0" eb="2">
      <t>スドウ</t>
    </rPh>
    <rPh sb="2" eb="4">
      <t>ユウキ</t>
    </rPh>
    <phoneticPr fontId="9"/>
  </si>
  <si>
    <t>田中美緒</t>
    <rPh sb="0" eb="2">
      <t>タナカ</t>
    </rPh>
    <rPh sb="2" eb="4">
      <t>ミオ</t>
    </rPh>
    <phoneticPr fontId="9"/>
  </si>
  <si>
    <t>小林純一</t>
    <rPh sb="0" eb="2">
      <t>コバヤシ</t>
    </rPh>
    <rPh sb="2" eb="4">
      <t>ジュンイチ</t>
    </rPh>
    <phoneticPr fontId="9"/>
  </si>
  <si>
    <t>寺川美佐子</t>
    <rPh sb="0" eb="2">
      <t>テラカワ</t>
    </rPh>
    <rPh sb="2" eb="5">
      <t>ミサコ</t>
    </rPh>
    <phoneticPr fontId="9"/>
  </si>
  <si>
    <t>イベントグッズ売上数</t>
    <rPh sb="7" eb="10">
      <t>ウリアゲスウ</t>
    </rPh>
    <phoneticPr fontId="5"/>
  </si>
  <si>
    <t>商品名</t>
    <rPh sb="0" eb="3">
      <t>ショウヒンメイ</t>
    </rPh>
    <phoneticPr fontId="5"/>
  </si>
  <si>
    <t>1日目</t>
    <rPh sb="1" eb="3">
      <t>ニチメ</t>
    </rPh>
    <phoneticPr fontId="5"/>
  </si>
  <si>
    <t>2日目</t>
    <rPh sb="1" eb="3">
      <t>ニチメ</t>
    </rPh>
    <phoneticPr fontId="5"/>
  </si>
  <si>
    <t>3日目</t>
    <rPh sb="1" eb="3">
      <t>ニチメ</t>
    </rPh>
    <phoneticPr fontId="5"/>
  </si>
  <si>
    <t>Tシャツ</t>
    <phoneticPr fontId="5"/>
  </si>
  <si>
    <t>タオル</t>
    <phoneticPr fontId="5"/>
  </si>
  <si>
    <t>キーホルダー</t>
    <phoneticPr fontId="5"/>
  </si>
  <si>
    <t>帽子</t>
    <rPh sb="0" eb="2">
      <t>ボウシ</t>
    </rPh>
    <phoneticPr fontId="5"/>
  </si>
  <si>
    <t>トレーナー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</si>
</sst>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0" fillId="4" borderId="6" xfId="0" applyNumberFormat="1" applyFill="1" applyBorder="1">
      <alignment vertical="center"/>
    </xf>
    <xf numFmtId="0" fontId="0" fillId="4" borderId="7" xfId="0" applyFill="1" applyBorder="1">
      <alignment vertical="center"/>
    </xf>
    <xf numFmtId="38" fontId="0" fillId="4" borderId="8" xfId="0" applyNumberFormat="1" applyFill="1" applyBorder="1">
      <alignment vertical="center"/>
    </xf>
    <xf numFmtId="38" fontId="0" fillId="4" borderId="9" xfId="0" applyNumberFormat="1" applyFill="1" applyBorder="1">
      <alignment vertical="center"/>
    </xf>
    <xf numFmtId="0" fontId="8" fillId="0" borderId="0" xfId="4" applyFont="1">
      <alignment vertical="center"/>
    </xf>
    <xf numFmtId="0" fontId="7" fillId="0" borderId="0" xfId="4">
      <alignment vertical="center"/>
    </xf>
    <xf numFmtId="0" fontId="7" fillId="0" borderId="10" xfId="4" applyBorder="1">
      <alignment vertical="center"/>
    </xf>
    <xf numFmtId="38" fontId="0" fillId="0" borderId="10" xfId="5" applyFont="1" applyBorder="1">
      <alignment vertical="center"/>
    </xf>
    <xf numFmtId="9" fontId="0" fillId="0" borderId="10" xfId="6" applyFont="1" applyBorder="1">
      <alignment vertical="center"/>
    </xf>
    <xf numFmtId="0" fontId="8" fillId="5" borderId="10" xfId="4" applyFont="1" applyFill="1" applyBorder="1" applyAlignment="1">
      <alignment horizontal="center" vertical="center"/>
    </xf>
    <xf numFmtId="0" fontId="6" fillId="6" borderId="1" xfId="3" applyFont="1" applyFill="1" applyBorder="1" applyAlignment="1">
      <alignment horizontal="center" vertical="center"/>
    </xf>
    <xf numFmtId="0" fontId="6" fillId="6" borderId="2" xfId="3" applyFont="1" applyFill="1" applyBorder="1" applyAlignment="1">
      <alignment horizontal="center" vertical="center"/>
    </xf>
    <xf numFmtId="0" fontId="6" fillId="6" borderId="3" xfId="3" applyFont="1" applyFill="1" applyBorder="1" applyAlignment="1">
      <alignment horizontal="center" vertical="center"/>
    </xf>
    <xf numFmtId="38" fontId="0" fillId="7" borderId="6" xfId="0" applyNumberFormat="1" applyFill="1" applyBorder="1">
      <alignment vertical="center"/>
    </xf>
    <xf numFmtId="0" fontId="0" fillId="0" borderId="11" xfId="0" applyBorder="1">
      <alignment vertical="center"/>
    </xf>
    <xf numFmtId="38" fontId="0" fillId="0" borderId="12" xfId="1" applyFont="1" applyBorder="1">
      <alignment vertical="center"/>
    </xf>
    <xf numFmtId="38" fontId="0" fillId="7" borderId="13" xfId="0" applyNumberFormat="1" applyFill="1" applyBorder="1">
      <alignment vertical="center"/>
    </xf>
    <xf numFmtId="0" fontId="0" fillId="7" borderId="7" xfId="0" applyFill="1" applyBorder="1">
      <alignment vertical="center"/>
    </xf>
    <xf numFmtId="38" fontId="0" fillId="7" borderId="8" xfId="0" applyNumberFormat="1" applyFill="1" applyBorder="1">
      <alignment vertical="center"/>
    </xf>
    <xf numFmtId="38" fontId="0" fillId="7" borderId="9" xfId="0" applyNumberFormat="1" applyFill="1" applyBorder="1">
      <alignment vertical="center"/>
    </xf>
  </cellXfs>
  <cellStyles count="7">
    <cellStyle name="アクセント 1" xfId="3" builtinId="29"/>
    <cellStyle name="パーセント 2" xfId="6" xr:uid="{BE182C59-61FC-4E68-81E9-7BADF954D7E1}"/>
    <cellStyle name="桁区切り" xfId="1" builtinId="6"/>
    <cellStyle name="桁区切り 2" xfId="5" xr:uid="{D09910F1-4B27-46F2-BFF9-338FA2D6917D}"/>
    <cellStyle name="見出し 4" xfId="2" builtinId="19"/>
    <cellStyle name="標準" xfId="0" builtinId="0"/>
    <cellStyle name="標準 2" xfId="4" xr:uid="{CD1383F0-5638-48C8-B8AC-87F6DD0C4F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lt1"/>
              </a:bgClr>
            </a:patt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1384000</c:v>
                </c:pt>
                <c:pt idx="1">
                  <c:v>1096000</c:v>
                </c:pt>
                <c:pt idx="2">
                  <c:v>1883000</c:v>
                </c:pt>
                <c:pt idx="3">
                  <c:v>1682000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8-4409-9626-5CDB634B4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Sheet2!$E$4:$E$7</c:f>
              <c:numCache>
                <c:formatCode>#,##0_);[Red]\(#,##0\)</c:formatCode>
                <c:ptCount val="4"/>
                <c:pt idx="0">
                  <c:v>1384000</c:v>
                </c:pt>
                <c:pt idx="1">
                  <c:v>1096000</c:v>
                </c:pt>
                <c:pt idx="2">
                  <c:v>1883000</c:v>
                </c:pt>
                <c:pt idx="3">
                  <c:v>1682000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1-4EB8-9A54-6DB5C8FD8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Sheet3!$E$4:$E$7</c:f>
              <c:numCache>
                <c:formatCode>#,##0_);[Red]\(#,##0\)</c:formatCode>
                <c:ptCount val="4"/>
                <c:pt idx="0">
                  <c:v>1384000</c:v>
                </c:pt>
                <c:pt idx="1">
                  <c:v>1096000</c:v>
                </c:pt>
                <c:pt idx="2">
                  <c:v>1883000</c:v>
                </c:pt>
                <c:pt idx="3">
                  <c:v>1682000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2-4E83-880D-02506C0BD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Sheet4!$E$3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806-4349-8500-538B99884634}"/>
              </c:ext>
            </c:extLst>
          </c:dPt>
          <c:cat>
            <c:strRef>
              <c:f>Sheet4!$A$4:$A$7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Sheet4!$E$4:$E$7</c:f>
              <c:numCache>
                <c:formatCode>#,##0_);[Red]\(#,##0\)</c:formatCode>
                <c:ptCount val="4"/>
                <c:pt idx="0">
                  <c:v>1384000</c:v>
                </c:pt>
                <c:pt idx="1">
                  <c:v>1096000</c:v>
                </c:pt>
                <c:pt idx="2">
                  <c:v>1883000</c:v>
                </c:pt>
                <c:pt idx="3">
                  <c:v>1682000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3-4C50-A8AD-2A464EF30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Sheet5!$E$3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Sheet5!$A$4:$A$7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Sheet5!$E$4:$E$7</c:f>
              <c:numCache>
                <c:formatCode>#,##0_);[Red]\(#,##0\)</c:formatCode>
                <c:ptCount val="4"/>
                <c:pt idx="0">
                  <c:v>1384000</c:v>
                </c:pt>
                <c:pt idx="1">
                  <c:v>1096000</c:v>
                </c:pt>
                <c:pt idx="2">
                  <c:v>1883000</c:v>
                </c:pt>
                <c:pt idx="3">
                  <c:v>1682000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B-4297-AC0B-3F519E549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43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担当者別売上実績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Sheet6!$B$3</c:f>
              <c:strCache>
                <c:ptCount val="1"/>
                <c:pt idx="0">
                  <c:v>売上目標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Sheet6!$A$4:$A$9</c:f>
              <c:strCache>
                <c:ptCount val="6"/>
                <c:pt idx="0">
                  <c:v>織田みつ子</c:v>
                </c:pt>
                <c:pt idx="1">
                  <c:v>木下正雄</c:v>
                </c:pt>
                <c:pt idx="2">
                  <c:v>須藤祐樹</c:v>
                </c:pt>
                <c:pt idx="3">
                  <c:v>田中美緒</c:v>
                </c:pt>
                <c:pt idx="4">
                  <c:v>小林純一</c:v>
                </c:pt>
                <c:pt idx="5">
                  <c:v>寺川美佐子</c:v>
                </c:pt>
              </c:strCache>
            </c:strRef>
          </c:cat>
          <c:val>
            <c:numRef>
              <c:f>Sheet6!$B$4:$B$9</c:f>
              <c:numCache>
                <c:formatCode>#,##0_);[Red]\(#,##0\)</c:formatCode>
                <c:ptCount val="6"/>
                <c:pt idx="0">
                  <c:v>1500000</c:v>
                </c:pt>
                <c:pt idx="1">
                  <c:v>2000000</c:v>
                </c:pt>
                <c:pt idx="2">
                  <c:v>1800000</c:v>
                </c:pt>
                <c:pt idx="3">
                  <c:v>1800000</c:v>
                </c:pt>
                <c:pt idx="4">
                  <c:v>2500000</c:v>
                </c:pt>
                <c:pt idx="5">
                  <c:v>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35-411F-B49F-674127ED207B}"/>
            </c:ext>
          </c:extLst>
        </c:ser>
        <c:ser>
          <c:idx val="1"/>
          <c:order val="1"/>
          <c:tx>
            <c:strRef>
              <c:f>Sheet6!$C$3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Sheet6!$A$4:$A$9</c:f>
              <c:strCache>
                <c:ptCount val="6"/>
                <c:pt idx="0">
                  <c:v>織田みつ子</c:v>
                </c:pt>
                <c:pt idx="1">
                  <c:v>木下正雄</c:v>
                </c:pt>
                <c:pt idx="2">
                  <c:v>須藤祐樹</c:v>
                </c:pt>
                <c:pt idx="3">
                  <c:v>田中美緒</c:v>
                </c:pt>
                <c:pt idx="4">
                  <c:v>小林純一</c:v>
                </c:pt>
                <c:pt idx="5">
                  <c:v>寺川美佐子</c:v>
                </c:pt>
              </c:strCache>
            </c:strRef>
          </c:cat>
          <c:val>
            <c:numRef>
              <c:f>Sheet6!$C$4:$C$9</c:f>
              <c:numCache>
                <c:formatCode>#,##0_);[Red]\(#,##0\)</c:formatCode>
                <c:ptCount val="6"/>
                <c:pt idx="0">
                  <c:v>1360000</c:v>
                </c:pt>
                <c:pt idx="1">
                  <c:v>2240000</c:v>
                </c:pt>
                <c:pt idx="2">
                  <c:v>1930000</c:v>
                </c:pt>
                <c:pt idx="3">
                  <c:v>2005000</c:v>
                </c:pt>
                <c:pt idx="4">
                  <c:v>2790000</c:v>
                </c:pt>
                <c:pt idx="5">
                  <c:v>1740000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35-411F-B49F-674127ED2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1738858239"/>
        <c:axId val="1595156335"/>
      </c:barChart>
      <c:catAx>
        <c:axId val="1738858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5156335"/>
        <c:crosses val="autoZero"/>
        <c:auto val="1"/>
        <c:lblAlgn val="ctr"/>
        <c:lblOffset val="100"/>
        <c:noMultiLvlLbl val="0"/>
      </c:catAx>
      <c:valAx>
        <c:axId val="1595156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858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Sheet7!$B$3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Sheet7!$A$4:$A$7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Sheet7!$B$4:$B$7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D-433B-845C-43A72AE9FF7E}"/>
            </c:ext>
          </c:extLst>
        </c:ser>
        <c:ser>
          <c:idx val="1"/>
          <c:order val="1"/>
          <c:tx>
            <c:strRef>
              <c:f>Sheet7!$C$3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Sheet7!$A$4:$A$7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Sheet7!$C$4:$C$7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1D-433B-845C-43A72AE9FF7E}"/>
            </c:ext>
          </c:extLst>
        </c:ser>
        <c:ser>
          <c:idx val="2"/>
          <c:order val="2"/>
          <c:tx>
            <c:strRef>
              <c:f>Sheet7!$D$3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Sheet7!$A$4:$A$7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Sheet7!$D$4:$D$7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1D-433B-845C-43A72AE9FF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90004591"/>
        <c:axId val="1703071135"/>
      </c:bar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622300</xdr:colOff>
      <xdr:row>12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B0C5EE-069C-4758-A528-CAAB0E782A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622300</xdr:colOff>
      <xdr:row>12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3F6D931-4D56-488B-9494-EB8A17420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622300</xdr:colOff>
      <xdr:row>12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9FDE36-AA7D-4E7D-A707-A076BDC4C4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622300</xdr:colOff>
      <xdr:row>12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B575448-DFF7-4DC5-BC33-C1819AEFE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622300</xdr:colOff>
      <xdr:row>12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A3430F-E16A-4F20-9B50-96D2C7FC5F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273050</xdr:colOff>
      <xdr:row>0</xdr:row>
      <xdr:rowOff>222250</xdr:rowOff>
    </xdr:from>
    <xdr:to>
      <xdr:col>12</xdr:col>
      <xdr:colOff>596900</xdr:colOff>
      <xdr:row>13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0843AB-5886-61C4-23D7-B3BDB003C1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654050</xdr:colOff>
      <xdr:row>1</xdr:row>
      <xdr:rowOff>38100</xdr:rowOff>
    </xdr:from>
    <xdr:to>
      <xdr:col>13</xdr:col>
      <xdr:colOff>101600</xdr:colOff>
      <xdr:row>14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244FD2-D5FD-4813-BB5D-5ACDB6887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8AF6-8755-4CE8-9401-F64C42F5F617}">
  <dimension ref="A1:E8"/>
  <sheetViews>
    <sheetView tabSelected="1"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1" t="s">
        <v>0</v>
      </c>
    </row>
    <row r="3" spans="1:5" ht="19.5" thickBot="1" x14ac:dyDescent="0.45">
      <c r="A3" s="17" t="s">
        <v>1</v>
      </c>
      <c r="B3" s="18" t="s">
        <v>2</v>
      </c>
      <c r="C3" s="18" t="s">
        <v>3</v>
      </c>
      <c r="D3" s="18" t="s">
        <v>4</v>
      </c>
      <c r="E3" s="19" t="s">
        <v>5</v>
      </c>
    </row>
    <row r="4" spans="1:5" ht="19.5" thickTop="1" x14ac:dyDescent="0.4">
      <c r="A4" s="5" t="s">
        <v>6</v>
      </c>
      <c r="B4" s="6">
        <v>456000</v>
      </c>
      <c r="C4" s="6">
        <v>453000</v>
      </c>
      <c r="D4" s="6">
        <v>475000</v>
      </c>
      <c r="E4" s="7">
        <f>SUM(B4:D4)</f>
        <v>1384000</v>
      </c>
    </row>
    <row r="5" spans="1:5" x14ac:dyDescent="0.4">
      <c r="A5" s="5" t="s">
        <v>7</v>
      </c>
      <c r="B5" s="6">
        <v>356000</v>
      </c>
      <c r="C5" s="6">
        <v>365000</v>
      </c>
      <c r="D5" s="6">
        <v>375000</v>
      </c>
      <c r="E5" s="7">
        <f>SUM(B5:D5)</f>
        <v>1096000</v>
      </c>
    </row>
    <row r="6" spans="1:5" x14ac:dyDescent="0.4">
      <c r="A6" s="5" t="s">
        <v>8</v>
      </c>
      <c r="B6" s="6">
        <v>623000</v>
      </c>
      <c r="C6" s="6">
        <v>625000</v>
      </c>
      <c r="D6" s="6">
        <v>635000</v>
      </c>
      <c r="E6" s="7">
        <f>SUM(B6:D6)</f>
        <v>1883000</v>
      </c>
    </row>
    <row r="7" spans="1:5" x14ac:dyDescent="0.4">
      <c r="A7" s="5" t="s">
        <v>9</v>
      </c>
      <c r="B7" s="6">
        <v>564000</v>
      </c>
      <c r="C7" s="6">
        <v>558000</v>
      </c>
      <c r="D7" s="6">
        <v>560000</v>
      </c>
      <c r="E7" s="7">
        <f>SUM(B7:D7)</f>
        <v>1682000</v>
      </c>
    </row>
    <row r="8" spans="1:5" x14ac:dyDescent="0.4">
      <c r="A8" s="8" t="s">
        <v>5</v>
      </c>
      <c r="B8" s="9">
        <f>SUM(B4:B7)</f>
        <v>1999000</v>
      </c>
      <c r="C8" s="9">
        <f>SUM(C4:C7)</f>
        <v>2001000</v>
      </c>
      <c r="D8" s="9">
        <f>SUM(D4:D7)</f>
        <v>2045000</v>
      </c>
      <c r="E8" s="10">
        <f>SUM(E4:E7)</f>
        <v>6045000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A09D4-3CF0-4D43-8B0B-F39D7DBE8127}">
  <dimension ref="A1:E8"/>
  <sheetViews>
    <sheetView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456000</v>
      </c>
      <c r="C4" s="6">
        <v>453000</v>
      </c>
      <c r="D4" s="6">
        <v>475000</v>
      </c>
      <c r="E4" s="7">
        <f>SUM(B4:D4)</f>
        <v>1384000</v>
      </c>
    </row>
    <row r="5" spans="1:5" x14ac:dyDescent="0.4">
      <c r="A5" s="5" t="s">
        <v>7</v>
      </c>
      <c r="B5" s="6">
        <v>356000</v>
      </c>
      <c r="C5" s="6">
        <v>365000</v>
      </c>
      <c r="D5" s="6">
        <v>375000</v>
      </c>
      <c r="E5" s="7">
        <f>SUM(B5:D5)</f>
        <v>1096000</v>
      </c>
    </row>
    <row r="6" spans="1:5" x14ac:dyDescent="0.4">
      <c r="A6" s="5" t="s">
        <v>8</v>
      </c>
      <c r="B6" s="6">
        <v>623000</v>
      </c>
      <c r="C6" s="6">
        <v>625000</v>
      </c>
      <c r="D6" s="6">
        <v>635000</v>
      </c>
      <c r="E6" s="7">
        <f>SUM(B6:D6)</f>
        <v>1883000</v>
      </c>
    </row>
    <row r="7" spans="1:5" x14ac:dyDescent="0.4">
      <c r="A7" s="5" t="s">
        <v>9</v>
      </c>
      <c r="B7" s="6">
        <v>564000</v>
      </c>
      <c r="C7" s="6">
        <v>558000</v>
      </c>
      <c r="D7" s="6">
        <v>560000</v>
      </c>
      <c r="E7" s="7">
        <f>SUM(B7:D7)</f>
        <v>1682000</v>
      </c>
    </row>
    <row r="8" spans="1:5" x14ac:dyDescent="0.4">
      <c r="A8" s="8" t="s">
        <v>5</v>
      </c>
      <c r="B8" s="9">
        <f>SUM(B4:B7)</f>
        <v>1999000</v>
      </c>
      <c r="C8" s="9">
        <f>SUM(C4:C7)</f>
        <v>2001000</v>
      </c>
      <c r="D8" s="9">
        <f>SUM(D4:D7)</f>
        <v>2045000</v>
      </c>
      <c r="E8" s="10">
        <f>SUM(E4:E7)</f>
        <v>6045000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07B29-647B-41CB-8953-8A8D90BBFCA9}">
  <dimension ref="A1:E8"/>
  <sheetViews>
    <sheetView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456000</v>
      </c>
      <c r="C4" s="6">
        <v>453000</v>
      </c>
      <c r="D4" s="6">
        <v>475000</v>
      </c>
      <c r="E4" s="7">
        <f>SUM(B4:D4)</f>
        <v>1384000</v>
      </c>
    </row>
    <row r="5" spans="1:5" x14ac:dyDescent="0.4">
      <c r="A5" s="5" t="s">
        <v>7</v>
      </c>
      <c r="B5" s="6">
        <v>356000</v>
      </c>
      <c r="C5" s="6">
        <v>365000</v>
      </c>
      <c r="D5" s="6">
        <v>375000</v>
      </c>
      <c r="E5" s="7">
        <f>SUM(B5:D5)</f>
        <v>1096000</v>
      </c>
    </row>
    <row r="6" spans="1:5" x14ac:dyDescent="0.4">
      <c r="A6" s="5" t="s">
        <v>8</v>
      </c>
      <c r="B6" s="6">
        <v>623000</v>
      </c>
      <c r="C6" s="6">
        <v>625000</v>
      </c>
      <c r="D6" s="6">
        <v>635000</v>
      </c>
      <c r="E6" s="7">
        <f>SUM(B6:D6)</f>
        <v>1883000</v>
      </c>
    </row>
    <row r="7" spans="1:5" x14ac:dyDescent="0.4">
      <c r="A7" s="5" t="s">
        <v>9</v>
      </c>
      <c r="B7" s="6">
        <v>564000</v>
      </c>
      <c r="C7" s="6">
        <v>558000</v>
      </c>
      <c r="D7" s="6">
        <v>560000</v>
      </c>
      <c r="E7" s="7">
        <f>SUM(B7:D7)</f>
        <v>1682000</v>
      </c>
    </row>
    <row r="8" spans="1:5" x14ac:dyDescent="0.4">
      <c r="A8" s="8" t="s">
        <v>5</v>
      </c>
      <c r="B8" s="9">
        <f>SUM(B4:B7)</f>
        <v>1999000</v>
      </c>
      <c r="C8" s="9">
        <f>SUM(C4:C7)</f>
        <v>2001000</v>
      </c>
      <c r="D8" s="9">
        <f>SUM(D4:D7)</f>
        <v>2045000</v>
      </c>
      <c r="E8" s="10">
        <f>SUM(E4:E7)</f>
        <v>6045000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9FE99-9604-40EE-A5AE-8F49368F6C31}">
  <dimension ref="A1:E8"/>
  <sheetViews>
    <sheetView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456000</v>
      </c>
      <c r="C4" s="6">
        <v>453000</v>
      </c>
      <c r="D4" s="6">
        <v>475000</v>
      </c>
      <c r="E4" s="7">
        <f>SUM(B4:D4)</f>
        <v>1384000</v>
      </c>
    </row>
    <row r="5" spans="1:5" x14ac:dyDescent="0.4">
      <c r="A5" s="5" t="s">
        <v>7</v>
      </c>
      <c r="B5" s="6">
        <v>356000</v>
      </c>
      <c r="C5" s="6">
        <v>365000</v>
      </c>
      <c r="D5" s="6">
        <v>375000</v>
      </c>
      <c r="E5" s="7">
        <f>SUM(B5:D5)</f>
        <v>1096000</v>
      </c>
    </row>
    <row r="6" spans="1:5" x14ac:dyDescent="0.4">
      <c r="A6" s="5" t="s">
        <v>8</v>
      </c>
      <c r="B6" s="6">
        <v>623000</v>
      </c>
      <c r="C6" s="6">
        <v>625000</v>
      </c>
      <c r="D6" s="6">
        <v>635000</v>
      </c>
      <c r="E6" s="7">
        <f>SUM(B6:D6)</f>
        <v>1883000</v>
      </c>
    </row>
    <row r="7" spans="1:5" x14ac:dyDescent="0.4">
      <c r="A7" s="5" t="s">
        <v>9</v>
      </c>
      <c r="B7" s="6">
        <v>564000</v>
      </c>
      <c r="C7" s="6">
        <v>558000</v>
      </c>
      <c r="D7" s="6">
        <v>560000</v>
      </c>
      <c r="E7" s="7">
        <f>SUM(B7:D7)</f>
        <v>1682000</v>
      </c>
    </row>
    <row r="8" spans="1:5" x14ac:dyDescent="0.4">
      <c r="A8" s="8" t="s">
        <v>5</v>
      </c>
      <c r="B8" s="9">
        <f>SUM(B4:B7)</f>
        <v>1999000</v>
      </c>
      <c r="C8" s="9">
        <f>SUM(C4:C7)</f>
        <v>2001000</v>
      </c>
      <c r="D8" s="9">
        <f>SUM(D4:D7)</f>
        <v>2045000</v>
      </c>
      <c r="E8" s="10">
        <f>SUM(E4:E7)</f>
        <v>6045000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7131B-37B1-4E1C-83F2-8A4EC0C65753}">
  <dimension ref="A1:E8"/>
  <sheetViews>
    <sheetView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456000</v>
      </c>
      <c r="C4" s="6">
        <v>453000</v>
      </c>
      <c r="D4" s="6">
        <v>475000</v>
      </c>
      <c r="E4" s="7">
        <f>SUM(B4:D4)</f>
        <v>1384000</v>
      </c>
    </row>
    <row r="5" spans="1:5" x14ac:dyDescent="0.4">
      <c r="A5" s="5" t="s">
        <v>7</v>
      </c>
      <c r="B5" s="6">
        <v>356000</v>
      </c>
      <c r="C5" s="6">
        <v>365000</v>
      </c>
      <c r="D5" s="6">
        <v>375000</v>
      </c>
      <c r="E5" s="7">
        <f>SUM(B5:D5)</f>
        <v>1096000</v>
      </c>
    </row>
    <row r="6" spans="1:5" x14ac:dyDescent="0.4">
      <c r="A6" s="5" t="s">
        <v>8</v>
      </c>
      <c r="B6" s="6">
        <v>623000</v>
      </c>
      <c r="C6" s="6">
        <v>625000</v>
      </c>
      <c r="D6" s="6">
        <v>635000</v>
      </c>
      <c r="E6" s="7">
        <f>SUM(B6:D6)</f>
        <v>1883000</v>
      </c>
    </row>
    <row r="7" spans="1:5" x14ac:dyDescent="0.4">
      <c r="A7" s="5" t="s">
        <v>9</v>
      </c>
      <c r="B7" s="6">
        <v>564000</v>
      </c>
      <c r="C7" s="6">
        <v>558000</v>
      </c>
      <c r="D7" s="6">
        <v>560000</v>
      </c>
      <c r="E7" s="7">
        <f>SUM(B7:D7)</f>
        <v>1682000</v>
      </c>
    </row>
    <row r="8" spans="1:5" x14ac:dyDescent="0.4">
      <c r="A8" s="8" t="s">
        <v>5</v>
      </c>
      <c r="B8" s="9">
        <f>SUM(B4:B7)</f>
        <v>1999000</v>
      </c>
      <c r="C8" s="9">
        <f>SUM(C4:C7)</f>
        <v>2001000</v>
      </c>
      <c r="D8" s="9">
        <f>SUM(D4:D7)</f>
        <v>2045000</v>
      </c>
      <c r="E8" s="10">
        <f>SUM(E4:E7)</f>
        <v>6045000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1CE7A-13AA-48EF-95F1-1FF8DFE60B97}">
  <dimension ref="A1:D9"/>
  <sheetViews>
    <sheetView workbookViewId="0"/>
  </sheetViews>
  <sheetFormatPr defaultColWidth="8.625" defaultRowHeight="18.75" x14ac:dyDescent="0.4"/>
  <cols>
    <col min="1" max="1" width="13.5" style="12" customWidth="1"/>
    <col min="2" max="4" width="11.875" style="12" customWidth="1"/>
    <col min="5" max="16384" width="8.625" style="12"/>
  </cols>
  <sheetData>
    <row r="1" spans="1:4" x14ac:dyDescent="0.4">
      <c r="A1" s="11" t="s">
        <v>10</v>
      </c>
    </row>
    <row r="3" spans="1:4" x14ac:dyDescent="0.4">
      <c r="A3" s="16" t="s">
        <v>11</v>
      </c>
      <c r="B3" s="16" t="s">
        <v>12</v>
      </c>
      <c r="C3" s="16" t="s">
        <v>13</v>
      </c>
      <c r="D3" s="16" t="s">
        <v>14</v>
      </c>
    </row>
    <row r="4" spans="1:4" x14ac:dyDescent="0.4">
      <c r="A4" s="13" t="s">
        <v>15</v>
      </c>
      <c r="B4" s="14">
        <v>1500000</v>
      </c>
      <c r="C4" s="14">
        <v>1360000</v>
      </c>
      <c r="D4" s="15">
        <f>C4/B4</f>
        <v>0.90666666666666662</v>
      </c>
    </row>
    <row r="5" spans="1:4" x14ac:dyDescent="0.4">
      <c r="A5" s="13" t="s">
        <v>16</v>
      </c>
      <c r="B5" s="14">
        <v>2000000</v>
      </c>
      <c r="C5" s="14">
        <v>2240000</v>
      </c>
      <c r="D5" s="15">
        <f t="shared" ref="D5:D9" si="0">C5/B5</f>
        <v>1.1200000000000001</v>
      </c>
    </row>
    <row r="6" spans="1:4" x14ac:dyDescent="0.4">
      <c r="A6" s="13" t="s">
        <v>17</v>
      </c>
      <c r="B6" s="14">
        <v>1800000</v>
      </c>
      <c r="C6" s="14">
        <v>1930000</v>
      </c>
      <c r="D6" s="15">
        <f t="shared" si="0"/>
        <v>1.0722222222222222</v>
      </c>
    </row>
    <row r="7" spans="1:4" x14ac:dyDescent="0.4">
      <c r="A7" s="13" t="s">
        <v>18</v>
      </c>
      <c r="B7" s="14">
        <v>1800000</v>
      </c>
      <c r="C7" s="14">
        <v>2005000</v>
      </c>
      <c r="D7" s="15">
        <f t="shared" si="0"/>
        <v>1.1138888888888889</v>
      </c>
    </row>
    <row r="8" spans="1:4" x14ac:dyDescent="0.4">
      <c r="A8" s="13" t="s">
        <v>19</v>
      </c>
      <c r="B8" s="14">
        <v>2500000</v>
      </c>
      <c r="C8" s="14">
        <v>2790000</v>
      </c>
      <c r="D8" s="15">
        <f t="shared" si="0"/>
        <v>1.1160000000000001</v>
      </c>
    </row>
    <row r="9" spans="1:4" x14ac:dyDescent="0.4">
      <c r="A9" s="13" t="s">
        <v>20</v>
      </c>
      <c r="B9" s="14">
        <v>2000000</v>
      </c>
      <c r="C9" s="14">
        <v>1740000</v>
      </c>
      <c r="D9" s="15">
        <f t="shared" si="0"/>
        <v>0.87</v>
      </c>
    </row>
  </sheetData>
  <phoneticPr fontId="5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82FA4-5E6B-467C-B5A0-4C19D5E74FDF}">
  <dimension ref="A1:E9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21</v>
      </c>
    </row>
    <row r="3" spans="1:5" ht="19.5" thickBot="1" x14ac:dyDescent="0.45">
      <c r="A3" s="17" t="s">
        <v>22</v>
      </c>
      <c r="B3" s="18" t="s">
        <v>23</v>
      </c>
      <c r="C3" s="18" t="s">
        <v>24</v>
      </c>
      <c r="D3" s="18" t="s">
        <v>25</v>
      </c>
      <c r="E3" s="19" t="s">
        <v>5</v>
      </c>
    </row>
    <row r="4" spans="1:5" ht="19.5" thickTop="1" x14ac:dyDescent="0.4">
      <c r="A4" s="5" t="s">
        <v>26</v>
      </c>
      <c r="B4" s="6">
        <v>877</v>
      </c>
      <c r="C4" s="6">
        <v>1114</v>
      </c>
      <c r="D4" s="6">
        <v>1233</v>
      </c>
      <c r="E4" s="20">
        <f>SUM(B4:D4)</f>
        <v>3224</v>
      </c>
    </row>
    <row r="5" spans="1:5" x14ac:dyDescent="0.4">
      <c r="A5" s="5" t="s">
        <v>27</v>
      </c>
      <c r="B5" s="6">
        <v>1046</v>
      </c>
      <c r="C5" s="6">
        <v>1268</v>
      </c>
      <c r="D5" s="6">
        <v>986</v>
      </c>
      <c r="E5" s="20">
        <f>SUM(B5:D5)</f>
        <v>3300</v>
      </c>
    </row>
    <row r="6" spans="1:5" x14ac:dyDescent="0.4">
      <c r="A6" s="5" t="s">
        <v>28</v>
      </c>
      <c r="B6" s="6">
        <v>612</v>
      </c>
      <c r="C6" s="6">
        <v>785</v>
      </c>
      <c r="D6" s="6">
        <v>812</v>
      </c>
      <c r="E6" s="20">
        <f>SUM(B6:D6)</f>
        <v>2209</v>
      </c>
    </row>
    <row r="7" spans="1:5" x14ac:dyDescent="0.4">
      <c r="A7" s="5" t="s">
        <v>29</v>
      </c>
      <c r="B7" s="6">
        <v>363</v>
      </c>
      <c r="C7" s="6">
        <v>471</v>
      </c>
      <c r="D7" s="6">
        <v>424</v>
      </c>
      <c r="E7" s="20">
        <f>SUM(B7:D7)</f>
        <v>1258</v>
      </c>
    </row>
    <row r="8" spans="1:5" x14ac:dyDescent="0.4">
      <c r="A8" s="21" t="s">
        <v>30</v>
      </c>
      <c r="B8" s="22">
        <v>476</v>
      </c>
      <c r="C8" s="22">
        <v>678</v>
      </c>
      <c r="D8" s="22">
        <v>735</v>
      </c>
      <c r="E8" s="23">
        <f>SUM(B8:D8)</f>
        <v>1889</v>
      </c>
    </row>
    <row r="9" spans="1:5" x14ac:dyDescent="0.4">
      <c r="A9" s="24" t="s">
        <v>5</v>
      </c>
      <c r="B9" s="25">
        <f>SUM(B4:B8)</f>
        <v>3374</v>
      </c>
      <c r="C9" s="25">
        <f>SUM(C4:C8)</f>
        <v>4316</v>
      </c>
      <c r="D9" s="25">
        <f>SUM(D4:D8)</f>
        <v>4190</v>
      </c>
      <c r="E9" s="26">
        <f>SUM(E4:E8)</f>
        <v>11880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2023-11-05T04:46:15Z</dcterms:created>
  <dcterms:modified xsi:type="dcterms:W3CDTF">2024-04-30T03:51:58Z</dcterms:modified>
</cp:coreProperties>
</file>