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D029DA69-7AB3-4877-8316-34A2F73BD03E}" xr6:coauthVersionLast="47" xr6:coauthVersionMax="47" xr10:uidLastSave="{00000000-0000-0000-0000-000000000000}"/>
  <bookViews>
    <workbookView xWindow="-120" yWindow="-120" windowWidth="29040" windowHeight="15720" xr2:uid="{04D62936-DC84-4765-B7E2-3F6C1C6861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E7" i="1" s="1"/>
  <c r="D7" i="1"/>
  <c r="D8" i="1"/>
  <c r="D9" i="1"/>
  <c r="D10" i="1"/>
  <c r="D6" i="1"/>
  <c r="E8" i="1" l="1"/>
  <c r="E10" i="1"/>
  <c r="E6" i="1"/>
  <c r="E9" i="1"/>
  <c r="D11" i="1"/>
  <c r="E11" i="1" l="1"/>
</calcChain>
</file>

<file path=xl/sharedStrings.xml><?xml version="1.0" encoding="utf-8"?>
<sst xmlns="http://schemas.openxmlformats.org/spreadsheetml/2006/main" count="15" uniqueCount="14">
  <si>
    <t>年代</t>
    <rPh sb="0" eb="2">
      <t>ネンダイ</t>
    </rPh>
    <phoneticPr fontId="2"/>
  </si>
  <si>
    <t>11~20</t>
    <phoneticPr fontId="2"/>
  </si>
  <si>
    <t>~10</t>
    <phoneticPr fontId="2"/>
  </si>
  <si>
    <t>21~40</t>
    <phoneticPr fontId="2"/>
  </si>
  <si>
    <t>41~60</t>
    <phoneticPr fontId="2"/>
  </si>
  <si>
    <t>61~</t>
    <phoneticPr fontId="2"/>
  </si>
  <si>
    <t>来場者数</t>
    <rPh sb="0" eb="4">
      <t>ライジョウシャスウ</t>
    </rPh>
    <phoneticPr fontId="2"/>
  </si>
  <si>
    <t>合計</t>
    <rPh sb="0" eb="2">
      <t>ゴウケイ</t>
    </rPh>
    <phoneticPr fontId="2"/>
  </si>
  <si>
    <t>来館者の割合</t>
    <rPh sb="0" eb="3">
      <t>ライカンシャ</t>
    </rPh>
    <rPh sb="4" eb="6">
      <t>ワリアイ</t>
    </rPh>
    <phoneticPr fontId="2"/>
  </si>
  <si>
    <t>～</t>
    <phoneticPr fontId="2"/>
  </si>
  <si>
    <t>美術館の来場者統計情報（週間）</t>
    <rPh sb="0" eb="3">
      <t>ビジュツカン</t>
    </rPh>
    <rPh sb="4" eb="7">
      <t>ライジョウシャ</t>
    </rPh>
    <rPh sb="7" eb="11">
      <t>トウケイジョウホウ</t>
    </rPh>
    <rPh sb="12" eb="14">
      <t>シュウカン</t>
    </rPh>
    <phoneticPr fontId="2"/>
  </si>
  <si>
    <t>入館料</t>
    <rPh sb="0" eb="2">
      <t>ニュウカン</t>
    </rPh>
    <rPh sb="2" eb="3">
      <t>リョウ</t>
    </rPh>
    <phoneticPr fontId="2"/>
  </si>
  <si>
    <t>開始日</t>
    <rPh sb="0" eb="2">
      <t>カイシ</t>
    </rPh>
    <rPh sb="2" eb="3">
      <t>ビ</t>
    </rPh>
    <phoneticPr fontId="2"/>
  </si>
  <si>
    <t>終了日</t>
    <rPh sb="0" eb="3">
      <t>シュウリョウビ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</si>
</sst>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.0%"/>
    <numFmt numFmtId="178" formatCode="m&quot;月&quot;d&quot;日&quot;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2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7" fontId="0" fillId="0" borderId="0" xfId="2" applyNumberFormat="1" applyFont="1" applyBorder="1">
      <alignment vertical="center"/>
    </xf>
    <xf numFmtId="177" fontId="0" fillId="0" borderId="1" xfId="2" applyNumberFormat="1" applyFont="1" applyBorder="1">
      <alignment vertical="center"/>
    </xf>
    <xf numFmtId="178" fontId="0" fillId="0" borderId="0" xfId="0" applyNumberFormat="1">
      <alignment vertical="center"/>
    </xf>
    <xf numFmtId="38" fontId="0" fillId="0" borderId="0" xfId="1" applyFont="1" applyBorder="1">
      <alignment vertical="center"/>
    </xf>
    <xf numFmtId="38" fontId="0" fillId="0" borderId="1" xfId="1" applyFont="1" applyBorder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FE092-E598-4577-BB7F-66D4A80D57D8}">
  <dimension ref="A1:H11"/>
  <sheetViews>
    <sheetView tabSelected="1" zoomScale="106" zoomScaleNormal="106" workbookViewId="0"/>
  </sheetViews>
  <sheetFormatPr defaultRowHeight="18.75" x14ac:dyDescent="0.4"/>
  <cols>
    <col min="1" max="5" width="14.875" customWidth="1"/>
    <col min="6" max="9" width="9" customWidth="1"/>
  </cols>
  <sheetData>
    <row r="1" spans="1:8" ht="19.5" x14ac:dyDescent="0.4">
      <c r="A1" s="2" t="s">
        <v>10</v>
      </c>
    </row>
    <row r="2" spans="1:8" ht="24" x14ac:dyDescent="0.4">
      <c r="A2" s="1"/>
    </row>
    <row r="3" spans="1:8" x14ac:dyDescent="0.4">
      <c r="A3" s="4" t="s">
        <v>12</v>
      </c>
      <c r="B3" s="13">
        <v>45383</v>
      </c>
      <c r="C3" s="8" t="s">
        <v>9</v>
      </c>
      <c r="D3" s="4" t="s">
        <v>13</v>
      </c>
      <c r="E3" s="13">
        <v>45390</v>
      </c>
    </row>
    <row r="4" spans="1:8" x14ac:dyDescent="0.4">
      <c r="H4" s="7"/>
    </row>
    <row r="5" spans="1:8" ht="19.5" thickBot="1" x14ac:dyDescent="0.45">
      <c r="A5" s="5" t="s">
        <v>0</v>
      </c>
      <c r="B5" s="5" t="s">
        <v>11</v>
      </c>
      <c r="C5" s="5" t="s">
        <v>6</v>
      </c>
      <c r="D5" s="5" t="s">
        <v>7</v>
      </c>
      <c r="E5" s="5" t="s">
        <v>8</v>
      </c>
    </row>
    <row r="6" spans="1:8" x14ac:dyDescent="0.4">
      <c r="A6" t="s">
        <v>2</v>
      </c>
      <c r="B6" s="9">
        <v>500</v>
      </c>
      <c r="C6" s="14">
        <v>194</v>
      </c>
      <c r="D6" s="9">
        <f>B6*C6</f>
        <v>97000</v>
      </c>
      <c r="E6" s="11">
        <f>C6/C$11</f>
        <v>4.5776309579990564E-2</v>
      </c>
      <c r="H6" s="3"/>
    </row>
    <row r="7" spans="1:8" x14ac:dyDescent="0.4">
      <c r="A7" t="s">
        <v>1</v>
      </c>
      <c r="B7" s="9">
        <v>800</v>
      </c>
      <c r="C7" s="14">
        <v>350</v>
      </c>
      <c r="D7" s="9">
        <f t="shared" ref="D7:D10" si="0">B7*C7</f>
        <v>280000</v>
      </c>
      <c r="E7" s="11">
        <f t="shared" ref="E7:E9" si="1">C7/C$11</f>
        <v>8.2586125530910812E-2</v>
      </c>
    </row>
    <row r="8" spans="1:8" x14ac:dyDescent="0.4">
      <c r="A8" t="s">
        <v>3</v>
      </c>
      <c r="B8" s="9">
        <v>1000</v>
      </c>
      <c r="C8" s="14">
        <v>1081</v>
      </c>
      <c r="D8" s="9">
        <f t="shared" si="0"/>
        <v>1081000</v>
      </c>
      <c r="E8" s="11">
        <f t="shared" si="1"/>
        <v>0.2550731477111845</v>
      </c>
    </row>
    <row r="9" spans="1:8" x14ac:dyDescent="0.4">
      <c r="A9" t="s">
        <v>4</v>
      </c>
      <c r="B9" s="9">
        <v>1000</v>
      </c>
      <c r="C9" s="14">
        <v>1593</v>
      </c>
      <c r="D9" s="9">
        <f t="shared" si="0"/>
        <v>1593000</v>
      </c>
      <c r="E9" s="11">
        <f t="shared" si="1"/>
        <v>0.37588485134497407</v>
      </c>
    </row>
    <row r="10" spans="1:8" ht="19.5" thickBot="1" x14ac:dyDescent="0.45">
      <c r="A10" s="6" t="s">
        <v>5</v>
      </c>
      <c r="B10" s="10">
        <v>800</v>
      </c>
      <c r="C10" s="15">
        <v>1020</v>
      </c>
      <c r="D10" s="10">
        <f t="shared" si="0"/>
        <v>816000</v>
      </c>
      <c r="E10" s="12">
        <f>C10/C$11</f>
        <v>0.24067956583294006</v>
      </c>
    </row>
    <row r="11" spans="1:8" ht="19.5" thickTop="1" x14ac:dyDescent="0.4">
      <c r="B11" t="s">
        <v>7</v>
      </c>
      <c r="C11" s="14">
        <f>SUM(C6:C10)</f>
        <v>4238</v>
      </c>
      <c r="D11" s="9">
        <f>SUM(D6:D10)</f>
        <v>3867000</v>
      </c>
      <c r="E11" s="16">
        <f>SUM(E6:E10)</f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2024-06-14T03:00:13Z</dcterms:created>
  <dcterms:modified xsi:type="dcterms:W3CDTF">2024-06-14T03:00:17Z</dcterms:modified>
</cp:coreProperties>
</file>