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0672ECCA-49C2-4B50-BDAD-8C299B802E2A}" xr6:coauthVersionLast="47" xr6:coauthVersionMax="47" xr10:uidLastSave="{00000000-0000-0000-0000-000000000000}"/>
  <bookViews>
    <workbookView xWindow="1770" yWindow="1770" windowWidth="19200" windowHeight="10800" xr2:uid="{2C7BB4AE-367F-4A51-8EFE-7C4347B6DAE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4" i="1"/>
  <c r="F5" i="1"/>
  <c r="F6" i="1"/>
  <c r="F7" i="1"/>
  <c r="F8" i="1"/>
  <c r="F4" i="1"/>
  <c r="E5" i="1"/>
  <c r="E6" i="1"/>
  <c r="E7" i="1"/>
  <c r="E8" i="1"/>
  <c r="E4" i="1"/>
  <c r="E10" i="1"/>
</calcChain>
</file>

<file path=xl/sharedStrings.xml><?xml version="1.0" encoding="utf-8"?>
<sst xmlns="http://schemas.openxmlformats.org/spreadsheetml/2006/main" count="20" uniqueCount="20">
  <si>
    <t>単価</t>
    <rPh sb="0" eb="2">
      <t>タンカ</t>
    </rPh>
    <phoneticPr fontId="2"/>
  </si>
  <si>
    <t>製品番号</t>
    <rPh sb="0" eb="4">
      <t>セイヒンバンゴウ</t>
    </rPh>
    <phoneticPr fontId="2"/>
  </si>
  <si>
    <t>製品名</t>
    <rPh sb="0" eb="3">
      <t>セイヒンメイ</t>
    </rPh>
    <phoneticPr fontId="2"/>
  </si>
  <si>
    <t>割合</t>
    <rPh sb="0" eb="2">
      <t>ワリアイ</t>
    </rPh>
    <phoneticPr fontId="2"/>
  </si>
  <si>
    <t>合計</t>
    <rPh sb="0" eb="2">
      <t>ゴウケイ</t>
    </rPh>
    <phoneticPr fontId="2"/>
  </si>
  <si>
    <t>消費税</t>
    <rPh sb="0" eb="3">
      <t>ショウヒゼイ</t>
    </rPh>
    <phoneticPr fontId="2"/>
  </si>
  <si>
    <t>00011</t>
    <phoneticPr fontId="2"/>
  </si>
  <si>
    <t>00012</t>
  </si>
  <si>
    <t>00013</t>
  </si>
  <si>
    <t>00014</t>
  </si>
  <si>
    <t>00015</t>
  </si>
  <si>
    <t>油性ボールペン</t>
    <rPh sb="0" eb="2">
      <t>ユセイ</t>
    </rPh>
    <phoneticPr fontId="2"/>
  </si>
  <si>
    <t>コンパスセット</t>
    <phoneticPr fontId="2"/>
  </si>
  <si>
    <t>筆箱</t>
    <rPh sb="0" eb="2">
      <t>フデバコ</t>
    </rPh>
    <phoneticPr fontId="2"/>
  </si>
  <si>
    <t>売上管理表：文具部門</t>
    <rPh sb="0" eb="2">
      <t>ウリアゲ</t>
    </rPh>
    <rPh sb="2" eb="5">
      <t>カンリヒョウ</t>
    </rPh>
    <rPh sb="6" eb="10">
      <t>ブングブモン</t>
    </rPh>
    <phoneticPr fontId="2"/>
  </si>
  <si>
    <t>税込価格</t>
    <rPh sb="0" eb="2">
      <t>ゼイコ</t>
    </rPh>
    <rPh sb="2" eb="4">
      <t>カカク</t>
    </rPh>
    <phoneticPr fontId="2"/>
  </si>
  <si>
    <t>小計</t>
    <rPh sb="0" eb="2">
      <t>ショウケイ</t>
    </rPh>
    <phoneticPr fontId="2"/>
  </si>
  <si>
    <t>カラーペンセット</t>
    <phoneticPr fontId="2"/>
  </si>
  <si>
    <t>ノートブック</t>
    <phoneticPr fontId="2"/>
  </si>
  <si>
    <t>数量</t>
    <rPh sb="0" eb="2">
      <t>スウリョウ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</si>
</sst>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);[Red]\(0.0\)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0" xfId="0" applyFont="1" applyFill="1">
      <alignment vertical="center"/>
    </xf>
    <xf numFmtId="0" fontId="4" fillId="0" borderId="0" xfId="0" quotePrefix="1" applyFont="1">
      <alignment vertical="center"/>
    </xf>
    <xf numFmtId="0" fontId="4" fillId="0" borderId="0" xfId="0" applyFont="1">
      <alignment vertical="center"/>
    </xf>
    <xf numFmtId="38" fontId="4" fillId="0" borderId="0" xfId="1" applyFont="1" applyBorder="1">
      <alignment vertical="center"/>
    </xf>
    <xf numFmtId="9" fontId="4" fillId="0" borderId="0" xfId="2" applyFont="1" applyBorder="1">
      <alignment vertical="center"/>
    </xf>
    <xf numFmtId="176" fontId="0" fillId="0" borderId="0" xfId="2" applyNumberFormat="1" applyFont="1" applyFill="1" applyBorder="1">
      <alignment vertical="center"/>
    </xf>
    <xf numFmtId="38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9BA59-C633-4971-A5EA-1BAD550558BF}">
  <dimension ref="A1:G10"/>
  <sheetViews>
    <sheetView tabSelected="1" workbookViewId="0"/>
  </sheetViews>
  <sheetFormatPr defaultRowHeight="18.75" x14ac:dyDescent="0.4"/>
  <cols>
    <col min="2" max="2" width="16.625" customWidth="1"/>
    <col min="3" max="7" width="8.625" customWidth="1"/>
  </cols>
  <sheetData>
    <row r="1" spans="1:7" ht="19.5" x14ac:dyDescent="0.4">
      <c r="A1" s="1" t="s">
        <v>14</v>
      </c>
      <c r="F1" t="s">
        <v>5</v>
      </c>
      <c r="G1" s="7">
        <v>1.1000000000000001</v>
      </c>
    </row>
    <row r="3" spans="1:7" x14ac:dyDescent="0.4">
      <c r="A3" s="2" t="s">
        <v>1</v>
      </c>
      <c r="B3" s="2" t="s">
        <v>2</v>
      </c>
      <c r="C3" s="2" t="s">
        <v>0</v>
      </c>
      <c r="D3" s="2" t="s">
        <v>19</v>
      </c>
      <c r="E3" s="2" t="s">
        <v>16</v>
      </c>
      <c r="F3" s="2" t="s">
        <v>15</v>
      </c>
      <c r="G3" s="2" t="s">
        <v>3</v>
      </c>
    </row>
    <row r="4" spans="1:7" x14ac:dyDescent="0.4">
      <c r="A4" s="3" t="s">
        <v>6</v>
      </c>
      <c r="B4" s="4" t="s">
        <v>11</v>
      </c>
      <c r="C4" s="5">
        <v>120</v>
      </c>
      <c r="D4" s="5">
        <v>35</v>
      </c>
      <c r="E4" s="5">
        <f>C4*D4</f>
        <v>4200</v>
      </c>
      <c r="F4" s="5">
        <f>E4*$G$1</f>
        <v>4620</v>
      </c>
      <c r="G4" s="6">
        <f>F4/$E$10</f>
        <v>0.21629213483146068</v>
      </c>
    </row>
    <row r="5" spans="1:7" x14ac:dyDescent="0.4">
      <c r="A5" s="3" t="s">
        <v>7</v>
      </c>
      <c r="B5" s="4" t="s">
        <v>17</v>
      </c>
      <c r="C5" s="5">
        <v>960</v>
      </c>
      <c r="D5" s="5">
        <v>5</v>
      </c>
      <c r="E5" s="5">
        <f t="shared" ref="E5:E8" si="0">C5*D5</f>
        <v>4800</v>
      </c>
      <c r="F5" s="5">
        <f t="shared" ref="F5:F8" si="1">E5*$G$1</f>
        <v>5280</v>
      </c>
      <c r="G5" s="6">
        <f t="shared" ref="G5:G8" si="2">F5/$E$10</f>
        <v>0.24719101123595505</v>
      </c>
    </row>
    <row r="6" spans="1:7" x14ac:dyDescent="0.4">
      <c r="A6" s="3" t="s">
        <v>8</v>
      </c>
      <c r="B6" s="4" t="s">
        <v>18</v>
      </c>
      <c r="C6" s="5">
        <v>480</v>
      </c>
      <c r="D6" s="5">
        <v>10</v>
      </c>
      <c r="E6" s="5">
        <f t="shared" si="0"/>
        <v>4800</v>
      </c>
      <c r="F6" s="5">
        <f t="shared" si="1"/>
        <v>5280</v>
      </c>
      <c r="G6" s="6">
        <f t="shared" si="2"/>
        <v>0.24719101123595505</v>
      </c>
    </row>
    <row r="7" spans="1:7" x14ac:dyDescent="0.4">
      <c r="A7" s="3" t="s">
        <v>9</v>
      </c>
      <c r="B7" s="4" t="s">
        <v>12</v>
      </c>
      <c r="C7" s="5">
        <v>380</v>
      </c>
      <c r="D7" s="5">
        <v>2</v>
      </c>
      <c r="E7" s="5">
        <f t="shared" si="0"/>
        <v>760</v>
      </c>
      <c r="F7" s="5">
        <f t="shared" si="1"/>
        <v>836.00000000000011</v>
      </c>
      <c r="G7" s="6">
        <f t="shared" si="2"/>
        <v>3.913857677902622E-2</v>
      </c>
    </row>
    <row r="8" spans="1:7" x14ac:dyDescent="0.4">
      <c r="A8" s="3" t="s">
        <v>10</v>
      </c>
      <c r="B8" s="4" t="s">
        <v>13</v>
      </c>
      <c r="C8" s="5">
        <v>850</v>
      </c>
      <c r="D8" s="5">
        <v>8</v>
      </c>
      <c r="E8" s="5">
        <f t="shared" si="0"/>
        <v>6800</v>
      </c>
      <c r="F8" s="5">
        <f t="shared" si="1"/>
        <v>7480.0000000000009</v>
      </c>
      <c r="G8" s="6">
        <f t="shared" si="2"/>
        <v>0.35018726591760302</v>
      </c>
    </row>
    <row r="9" spans="1:7" x14ac:dyDescent="0.4">
      <c r="A9" s="3"/>
      <c r="B9" s="4"/>
      <c r="C9" s="5"/>
      <c r="D9" s="5"/>
    </row>
    <row r="10" spans="1:7" x14ac:dyDescent="0.4">
      <c r="A10" s="4"/>
      <c r="B10" s="4"/>
      <c r="C10" s="5"/>
      <c r="D10" s="4" t="s">
        <v>4</v>
      </c>
      <c r="E10" s="8">
        <f>SUM(E4:E8)</f>
        <v>21360</v>
      </c>
    </row>
  </sheetData>
  <phoneticPr fontId="2"/>
  <pageMargins left="0.7" right="0.7" top="0.75" bottom="0.75" header="0.3" footer="0.3"/>
  <pageSetup paperSize="9" orientation="portrait" r:id="rId1"/>
  <ignoredErrors>
    <ignoredError sqref="A4:A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2024-06-14T03:49:02Z</dcterms:created>
  <dcterms:modified xsi:type="dcterms:W3CDTF">2024-06-14T03:49:05Z</dcterms:modified>
</cp:coreProperties>
</file>