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67EFE5D1-2230-4D8D-9433-5A879EF186CE}" xr6:coauthVersionLast="47" xr6:coauthVersionMax="47" xr10:uidLastSave="{00000000-0000-0000-0000-000000000000}"/>
  <bookViews>
    <workbookView xWindow="14295" yWindow="0" windowWidth="14610" windowHeight="15585" xr2:uid="{5663C63B-C733-4104-B913-D89422D173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4" i="1"/>
  <c r="K4" i="1"/>
  <c r="F5" i="1"/>
  <c r="F6" i="1"/>
  <c r="F7" i="1"/>
  <c r="F8" i="1"/>
  <c r="F9" i="1"/>
  <c r="F10" i="1"/>
  <c r="F4" i="1"/>
  <c r="C5" i="1"/>
  <c r="C6" i="1"/>
  <c r="C7" i="1"/>
  <c r="C8" i="1"/>
  <c r="C9" i="1"/>
  <c r="C10" i="1"/>
  <c r="C4" i="1"/>
  <c r="B5" i="1"/>
  <c r="B6" i="1"/>
  <c r="B7" i="1"/>
  <c r="B8" i="1"/>
  <c r="B9" i="1"/>
  <c r="B10" i="1"/>
  <c r="B4" i="1"/>
</calcChain>
</file>

<file path=xl/sharedStrings.xml><?xml version="1.0" encoding="utf-8"?>
<sst xmlns="http://schemas.openxmlformats.org/spreadsheetml/2006/main" count="39" uniqueCount="38">
  <si>
    <t>試験対策講座希望者リスト</t>
    <rPh sb="0" eb="2">
      <t>シケン</t>
    </rPh>
    <rPh sb="2" eb="4">
      <t>タイサク</t>
    </rPh>
    <rPh sb="4" eb="6">
      <t>コウザ</t>
    </rPh>
    <rPh sb="6" eb="9">
      <t>キボウシャ</t>
    </rPh>
    <phoneticPr fontId="1"/>
  </si>
  <si>
    <t>※郵便番号の文字数</t>
    <rPh sb="1" eb="5">
      <t>ユウビンバンゴウ</t>
    </rPh>
    <rPh sb="6" eb="9">
      <t>モジスウ</t>
    </rPh>
    <phoneticPr fontId="1"/>
  </si>
  <si>
    <t>学籍番号</t>
    <rPh sb="0" eb="4">
      <t>ガクセキバンゴウ</t>
    </rPh>
    <phoneticPr fontId="1"/>
  </si>
  <si>
    <t>入学年</t>
    <rPh sb="0" eb="3">
      <t>ニュウガクドシ</t>
    </rPh>
    <phoneticPr fontId="1"/>
  </si>
  <si>
    <t>学部コード</t>
    <rPh sb="0" eb="2">
      <t>ガクブ</t>
    </rPh>
    <phoneticPr fontId="1"/>
  </si>
  <si>
    <t>姓</t>
    <rPh sb="0" eb="1">
      <t>セイ</t>
    </rPh>
    <phoneticPr fontId="1"/>
  </si>
  <si>
    <t>名</t>
    <rPh sb="0" eb="1">
      <t>ナ</t>
    </rPh>
    <phoneticPr fontId="1"/>
  </si>
  <si>
    <t>名前</t>
    <rPh sb="0" eb="2">
      <t>ナマエ</t>
    </rPh>
    <phoneticPr fontId="1"/>
  </si>
  <si>
    <t>郵便番号</t>
    <rPh sb="0" eb="4">
      <t>ユウビンバンゴウ</t>
    </rPh>
    <phoneticPr fontId="1"/>
  </si>
  <si>
    <t>郵便番号
(ハイフンなし）</t>
    <rPh sb="0" eb="4">
      <t>ユウビンバンゴウ</t>
    </rPh>
    <phoneticPr fontId="1"/>
  </si>
  <si>
    <t>住所</t>
    <rPh sb="0" eb="2">
      <t>ジュウショ</t>
    </rPh>
    <phoneticPr fontId="1"/>
  </si>
  <si>
    <t>加藤</t>
    <rPh sb="0" eb="2">
      <t>カトウ</t>
    </rPh>
    <phoneticPr fontId="1"/>
  </si>
  <si>
    <t>恵子</t>
    <rPh sb="0" eb="2">
      <t>ケイコ</t>
    </rPh>
    <phoneticPr fontId="1"/>
  </si>
  <si>
    <t>323-0827</t>
    <phoneticPr fontId="1"/>
  </si>
  <si>
    <t>埼玉県越谷市</t>
    <rPh sb="0" eb="3">
      <t>サイタマケン</t>
    </rPh>
    <rPh sb="3" eb="6">
      <t>コシガヤシ</t>
    </rPh>
    <phoneticPr fontId="1"/>
  </si>
  <si>
    <t>山本</t>
    <rPh sb="0" eb="2">
      <t>ヤマモト</t>
    </rPh>
    <phoneticPr fontId="1"/>
  </si>
  <si>
    <t>愛</t>
    <rPh sb="0" eb="1">
      <t>アイ</t>
    </rPh>
    <phoneticPr fontId="1"/>
  </si>
  <si>
    <t>180-001</t>
    <phoneticPr fontId="1"/>
  </si>
  <si>
    <t>東京都武蔵野市</t>
    <rPh sb="0" eb="3">
      <t>トウキョウト</t>
    </rPh>
    <rPh sb="3" eb="7">
      <t>ムサシノシ</t>
    </rPh>
    <phoneticPr fontId="1"/>
  </si>
  <si>
    <t>林</t>
    <rPh sb="0" eb="1">
      <t>ハヤシ</t>
    </rPh>
    <phoneticPr fontId="1"/>
  </si>
  <si>
    <t>大輔</t>
    <rPh sb="0" eb="2">
      <t>ダイスケ</t>
    </rPh>
    <phoneticPr fontId="1"/>
  </si>
  <si>
    <t>338-0832</t>
    <phoneticPr fontId="1"/>
  </si>
  <si>
    <t>埼玉県さいたま市</t>
    <rPh sb="0" eb="3">
      <t>サイタマケン</t>
    </rPh>
    <rPh sb="7" eb="8">
      <t>シ</t>
    </rPh>
    <phoneticPr fontId="1"/>
  </si>
  <si>
    <t>繁</t>
    <rPh sb="0" eb="1">
      <t>シゲル</t>
    </rPh>
    <phoneticPr fontId="1"/>
  </si>
  <si>
    <t>254-0807</t>
    <phoneticPr fontId="1"/>
  </si>
  <si>
    <t>神奈川県平塚市</t>
    <rPh sb="0" eb="4">
      <t>カナガワケン</t>
    </rPh>
    <rPh sb="4" eb="7">
      <t>ヒラツカシ</t>
    </rPh>
    <phoneticPr fontId="1"/>
  </si>
  <si>
    <t>中村</t>
    <rPh sb="0" eb="2">
      <t>ナカムラ</t>
    </rPh>
    <phoneticPr fontId="1"/>
  </si>
  <si>
    <t>直人</t>
    <rPh sb="0" eb="2">
      <t>ナオト</t>
    </rPh>
    <phoneticPr fontId="1"/>
  </si>
  <si>
    <t>152-0004</t>
    <phoneticPr fontId="1"/>
  </si>
  <si>
    <t>東京都目黒区</t>
    <rPh sb="0" eb="3">
      <t>トウキョウト</t>
    </rPh>
    <rPh sb="3" eb="6">
      <t>メグロク</t>
    </rPh>
    <phoneticPr fontId="1"/>
  </si>
  <si>
    <t>井上</t>
    <rPh sb="0" eb="2">
      <t>イノウエ</t>
    </rPh>
    <phoneticPr fontId="1"/>
  </si>
  <si>
    <t>陽一</t>
    <rPh sb="0" eb="2">
      <t>ヨウイチ</t>
    </rPh>
    <phoneticPr fontId="1"/>
  </si>
  <si>
    <t>350-1100</t>
    <phoneticPr fontId="1"/>
  </si>
  <si>
    <t>埼玉県川越市</t>
    <rPh sb="0" eb="3">
      <t>サイタマケン</t>
    </rPh>
    <rPh sb="3" eb="6">
      <t>カワゴエシ</t>
    </rPh>
    <phoneticPr fontId="1"/>
  </si>
  <si>
    <t>佐藤</t>
    <rPh sb="0" eb="2">
      <t>サトウ</t>
    </rPh>
    <phoneticPr fontId="1"/>
  </si>
  <si>
    <t>正樹</t>
    <rPh sb="0" eb="2">
      <t>マサキ</t>
    </rPh>
    <phoneticPr fontId="1"/>
  </si>
  <si>
    <t>241-0061</t>
    <phoneticPr fontId="1"/>
  </si>
  <si>
    <t>神奈川県横浜市</t>
    <rPh sb="0" eb="4">
      <t>カナガワケン</t>
    </rPh>
    <rPh sb="4" eb="7">
      <t>ヨコハマシ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</si>
</sst>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1111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B5331-04D5-4B4C-BD5A-DD389F6C8199}">
  <dimension ref="A1:K11"/>
  <sheetViews>
    <sheetView tabSelected="1" workbookViewId="0"/>
  </sheetViews>
  <sheetFormatPr defaultColWidth="8.75" defaultRowHeight="16.5" x14ac:dyDescent="0.4"/>
  <cols>
    <col min="1" max="1" width="10.5" style="1" bestFit="1" customWidth="1"/>
    <col min="2" max="2" width="6.5" style="1" bestFit="1" customWidth="1"/>
    <col min="3" max="3" width="9.875" style="1" bestFit="1" customWidth="1"/>
    <col min="4" max="5" width="7" style="1" customWidth="1"/>
    <col min="6" max="6" width="13.125" style="1" customWidth="1"/>
    <col min="7" max="7" width="8.375" style="1" bestFit="1" customWidth="1"/>
    <col min="8" max="8" width="16.25" style="1" customWidth="1"/>
    <col min="9" max="9" width="15.375" style="1" bestFit="1" customWidth="1"/>
    <col min="10" max="10" width="3" style="1" customWidth="1"/>
    <col min="11" max="11" width="16.75" style="1" bestFit="1" customWidth="1"/>
    <col min="12" max="16384" width="8.75" style="1"/>
  </cols>
  <sheetData>
    <row r="1" spans="1:11" ht="18.75" x14ac:dyDescent="0.4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11" ht="18.75" x14ac:dyDescent="0.4">
      <c r="A2" s="3"/>
      <c r="B2" s="3"/>
      <c r="C2" s="3"/>
      <c r="D2" s="3"/>
      <c r="E2" s="3"/>
      <c r="F2" s="3"/>
      <c r="G2" s="3"/>
      <c r="H2" s="3"/>
      <c r="I2" s="3"/>
    </row>
    <row r="3" spans="1:11" ht="38.25" thickBot="1" x14ac:dyDescent="0.4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  <c r="H3" s="9" t="s">
        <v>9</v>
      </c>
      <c r="I3" s="8" t="s">
        <v>10</v>
      </c>
      <c r="K3" s="1" t="s">
        <v>1</v>
      </c>
    </row>
    <row r="4" spans="1:11" ht="18.75" x14ac:dyDescent="0.4">
      <c r="A4" s="6">
        <v>202204030</v>
      </c>
      <c r="B4" s="6" t="str">
        <f>LEFT(A4,4)</f>
        <v>2022</v>
      </c>
      <c r="C4" s="6" t="str">
        <f>MID(A4,5,2)</f>
        <v>04</v>
      </c>
      <c r="D4" s="6" t="s">
        <v>11</v>
      </c>
      <c r="E4" s="6" t="s">
        <v>12</v>
      </c>
      <c r="F4" s="6" t="str">
        <f>_xlfn.CONCAT(D4," ",E4)</f>
        <v>加藤 恵子</v>
      </c>
      <c r="G4" s="7" t="s">
        <v>13</v>
      </c>
      <c r="H4" s="6" t="str">
        <f>IF(LEN(G4)=8,LEFT(G4,3)&amp;RIGHT(G4,4),"無効な郵便番号")</f>
        <v>3230827</v>
      </c>
      <c r="I4" s="6" t="s">
        <v>14</v>
      </c>
      <c r="K4" s="1">
        <f>LEN(G4)</f>
        <v>8</v>
      </c>
    </row>
    <row r="5" spans="1:11" ht="18.75" x14ac:dyDescent="0.4">
      <c r="A5" s="4">
        <v>202401305</v>
      </c>
      <c r="B5" s="6" t="str">
        <f t="shared" ref="B5:B10" si="0">LEFT(A5,4)</f>
        <v>2024</v>
      </c>
      <c r="C5" s="6" t="str">
        <f t="shared" ref="C5:C10" si="1">MID(A5,5,2)</f>
        <v>01</v>
      </c>
      <c r="D5" s="4" t="s">
        <v>15</v>
      </c>
      <c r="E5" s="4" t="s">
        <v>16</v>
      </c>
      <c r="F5" s="6" t="str">
        <f t="shared" ref="F5:F10" si="2">_xlfn.CONCAT(D5," ",E5)</f>
        <v>山本 愛</v>
      </c>
      <c r="G5" s="5" t="s">
        <v>17</v>
      </c>
      <c r="H5" s="6" t="str">
        <f t="shared" ref="H5:H10" si="3">IF(LEN(G5)=8,LEFT(G5,3)&amp;RIGHT(G5,4),"無効な郵便番号")</f>
        <v>無効な郵便番号</v>
      </c>
      <c r="I5" s="4" t="s">
        <v>18</v>
      </c>
    </row>
    <row r="6" spans="1:11" ht="18.75" x14ac:dyDescent="0.4">
      <c r="A6" s="4">
        <v>202402257</v>
      </c>
      <c r="B6" s="6" t="str">
        <f t="shared" si="0"/>
        <v>2024</v>
      </c>
      <c r="C6" s="6" t="str">
        <f t="shared" si="1"/>
        <v>02</v>
      </c>
      <c r="D6" s="4" t="s">
        <v>19</v>
      </c>
      <c r="E6" s="4" t="s">
        <v>20</v>
      </c>
      <c r="F6" s="6" t="str">
        <f t="shared" si="2"/>
        <v>林 大輔</v>
      </c>
      <c r="G6" s="5" t="s">
        <v>21</v>
      </c>
      <c r="H6" s="6" t="str">
        <f t="shared" si="3"/>
        <v>3380832</v>
      </c>
      <c r="I6" s="4" t="s">
        <v>22</v>
      </c>
    </row>
    <row r="7" spans="1:11" ht="18.75" x14ac:dyDescent="0.4">
      <c r="A7" s="4">
        <v>202403001</v>
      </c>
      <c r="B7" s="6" t="str">
        <f t="shared" si="0"/>
        <v>2024</v>
      </c>
      <c r="C7" s="6" t="str">
        <f t="shared" si="1"/>
        <v>03</v>
      </c>
      <c r="D7" s="4" t="s">
        <v>11</v>
      </c>
      <c r="E7" s="4" t="s">
        <v>23</v>
      </c>
      <c r="F7" s="6" t="str">
        <f t="shared" si="2"/>
        <v>加藤 繁</v>
      </c>
      <c r="G7" s="4" t="s">
        <v>24</v>
      </c>
      <c r="H7" s="6" t="str">
        <f t="shared" si="3"/>
        <v>2540807</v>
      </c>
      <c r="I7" s="4" t="s">
        <v>25</v>
      </c>
    </row>
    <row r="8" spans="1:11" ht="18.75" x14ac:dyDescent="0.4">
      <c r="A8" s="4">
        <v>202305203</v>
      </c>
      <c r="B8" s="6" t="str">
        <f t="shared" si="0"/>
        <v>2023</v>
      </c>
      <c r="C8" s="6" t="str">
        <f t="shared" si="1"/>
        <v>05</v>
      </c>
      <c r="D8" s="4" t="s">
        <v>26</v>
      </c>
      <c r="E8" s="4" t="s">
        <v>27</v>
      </c>
      <c r="F8" s="6" t="str">
        <f t="shared" si="2"/>
        <v>中村 直人</v>
      </c>
      <c r="G8" s="5" t="s">
        <v>28</v>
      </c>
      <c r="H8" s="6" t="str">
        <f t="shared" si="3"/>
        <v>1520004</v>
      </c>
      <c r="I8" s="4" t="s">
        <v>29</v>
      </c>
    </row>
    <row r="9" spans="1:11" ht="18.75" x14ac:dyDescent="0.4">
      <c r="A9" s="4">
        <v>202103003</v>
      </c>
      <c r="B9" s="6" t="str">
        <f t="shared" si="0"/>
        <v>2021</v>
      </c>
      <c r="C9" s="6" t="str">
        <f t="shared" si="1"/>
        <v>03</v>
      </c>
      <c r="D9" s="4" t="s">
        <v>30</v>
      </c>
      <c r="E9" s="4" t="s">
        <v>31</v>
      </c>
      <c r="F9" s="6" t="str">
        <f t="shared" si="2"/>
        <v>井上 陽一</v>
      </c>
      <c r="G9" s="5" t="s">
        <v>32</v>
      </c>
      <c r="H9" s="6" t="str">
        <f t="shared" si="3"/>
        <v>3501100</v>
      </c>
      <c r="I9" s="4" t="s">
        <v>33</v>
      </c>
    </row>
    <row r="10" spans="1:11" ht="18.75" x14ac:dyDescent="0.4">
      <c r="A10" s="4">
        <v>202301002</v>
      </c>
      <c r="B10" s="6" t="str">
        <f t="shared" si="0"/>
        <v>2023</v>
      </c>
      <c r="C10" s="6" t="str">
        <f t="shared" si="1"/>
        <v>01</v>
      </c>
      <c r="D10" s="4" t="s">
        <v>34</v>
      </c>
      <c r="E10" s="4" t="s">
        <v>35</v>
      </c>
      <c r="F10" s="6" t="str">
        <f t="shared" si="2"/>
        <v>佐藤 正樹</v>
      </c>
      <c r="G10" s="4" t="s">
        <v>36</v>
      </c>
      <c r="H10" s="6" t="str">
        <f t="shared" si="3"/>
        <v>2410061</v>
      </c>
      <c r="I10" s="4" t="s">
        <v>37</v>
      </c>
    </row>
    <row r="11" spans="1:11" ht="18.75" x14ac:dyDescent="0.4">
      <c r="A11" s="3"/>
      <c r="B11" s="3"/>
      <c r="C11" s="3"/>
      <c r="D11" s="3"/>
      <c r="E11" s="3"/>
      <c r="F11" s="3"/>
      <c r="G11" s="3"/>
      <c r="H11" s="3"/>
      <c r="I11" s="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2024-06-14T03:56:43Z</dcterms:created>
  <dcterms:modified xsi:type="dcterms:W3CDTF">2024-06-14T03:56:47Z</dcterms:modified>
</cp:coreProperties>
</file>